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Workings" sheetId="1" r:id="rId1"/>
    <sheet name="Trading, Profit and Loss" sheetId="2" r:id="rId2"/>
    <sheet name="Balance Sheet" sheetId="3" r:id="rId3"/>
  </sheets>
  <calcPr calcId="125725"/>
</workbook>
</file>

<file path=xl/calcChain.xml><?xml version="1.0" encoding="utf-8"?>
<calcChain xmlns="http://schemas.openxmlformats.org/spreadsheetml/2006/main">
  <c r="F121" i="1"/>
  <c r="C84"/>
  <c r="F75"/>
  <c r="F35"/>
  <c r="C34"/>
  <c r="C29"/>
  <c r="F23"/>
  <c r="C17"/>
  <c r="F16"/>
</calcChain>
</file>

<file path=xl/sharedStrings.xml><?xml version="1.0" encoding="utf-8"?>
<sst xmlns="http://schemas.openxmlformats.org/spreadsheetml/2006/main" count="229" uniqueCount="118">
  <si>
    <t>Working 1 - Stock</t>
  </si>
  <si>
    <t>Goods in trasit</t>
  </si>
  <si>
    <t>Selling Price at 31/12/2007</t>
  </si>
  <si>
    <t>100% (Cost)</t>
  </si>
  <si>
    <t xml:space="preserve">Closing Stock </t>
  </si>
  <si>
    <t>Add goods in transit</t>
  </si>
  <si>
    <t>CA</t>
  </si>
  <si>
    <t>DR</t>
  </si>
  <si>
    <t>Purchases A/C</t>
  </si>
  <si>
    <t>CR</t>
  </si>
  <si>
    <t>Balance b/d</t>
  </si>
  <si>
    <t>Vans</t>
  </si>
  <si>
    <t>Creditors (GIT)</t>
  </si>
  <si>
    <t>Drawings</t>
  </si>
  <si>
    <t>Restocking charge</t>
  </si>
  <si>
    <t>Trading</t>
  </si>
  <si>
    <t xml:space="preserve">Trading </t>
  </si>
  <si>
    <t>Creditors A/C</t>
  </si>
  <si>
    <t>BS (CL)</t>
  </si>
  <si>
    <t>Balance c/d</t>
  </si>
  <si>
    <t>Purchases (GIT)</t>
  </si>
  <si>
    <t xml:space="preserve">Working 2 - Vehicles </t>
  </si>
  <si>
    <t>Vans A/C</t>
  </si>
  <si>
    <t>Balance B/D</t>
  </si>
  <si>
    <t>Disposal</t>
  </si>
  <si>
    <t>New Vehicles</t>
  </si>
  <si>
    <t>Provision for Depreciation A/C</t>
  </si>
  <si>
    <t>BS (FA)</t>
  </si>
  <si>
    <t>P+L</t>
  </si>
  <si>
    <t>Disposal A/C</t>
  </si>
  <si>
    <t>Depreciation</t>
  </si>
  <si>
    <t>Proceeds (TA)</t>
  </si>
  <si>
    <t>P+L (Loss)</t>
  </si>
  <si>
    <t>Working 3 - Suspense</t>
  </si>
  <si>
    <t>Suspense A/C</t>
  </si>
  <si>
    <t>Original Difference</t>
  </si>
  <si>
    <t>Discount</t>
  </si>
  <si>
    <t>Interest</t>
  </si>
  <si>
    <t>Insurance A/C</t>
  </si>
  <si>
    <t>Bank</t>
  </si>
  <si>
    <t>Suspense</t>
  </si>
  <si>
    <t>Discount (Net ) A/C</t>
  </si>
  <si>
    <t>Mortgage Interest A/C</t>
  </si>
  <si>
    <t xml:space="preserve">Interest paid (3 months) </t>
  </si>
  <si>
    <t>Mortgage Interest (3months)</t>
  </si>
  <si>
    <t>Mortgage Interest (9 months)</t>
  </si>
  <si>
    <t>Difference</t>
  </si>
  <si>
    <t>Drawings A/C</t>
  </si>
  <si>
    <t>BS (FB)</t>
  </si>
  <si>
    <t>Mortgage Interest</t>
  </si>
  <si>
    <t>Purchases</t>
  </si>
  <si>
    <t>Working 4 - Restocking Charge</t>
  </si>
  <si>
    <t>Restocking Charge</t>
  </si>
  <si>
    <t>10% of 8000 = 800</t>
  </si>
  <si>
    <t>Dr Purchases (800)</t>
  </si>
  <si>
    <t>Cr Creditors (800)</t>
  </si>
  <si>
    <t>Working 5 - Patent Write-off</t>
  </si>
  <si>
    <t>Patents A/C</t>
  </si>
  <si>
    <t>P+L (write-off)</t>
  </si>
  <si>
    <t xml:space="preserve">Investment Income </t>
  </si>
  <si>
    <t>Investment Income A/C</t>
  </si>
  <si>
    <t>Patents</t>
  </si>
  <si>
    <t>BS (CA)</t>
  </si>
  <si>
    <t>Working 6- Buildings</t>
  </si>
  <si>
    <t>Buildings A/C</t>
  </si>
  <si>
    <t>Buildings b/d</t>
  </si>
  <si>
    <t>Revaluation</t>
  </si>
  <si>
    <t>Revaluation Reserve A/C</t>
  </si>
  <si>
    <t>Buildings</t>
  </si>
  <si>
    <t>Working 7- Drawings</t>
  </si>
  <si>
    <t>Dr Drawings (1600)</t>
  </si>
  <si>
    <t>Cr Purchases (1600)</t>
  </si>
  <si>
    <t>Working 7 - Bad Debt</t>
  </si>
  <si>
    <t>Debtor A/C</t>
  </si>
  <si>
    <t>Bad debt recovered</t>
  </si>
  <si>
    <t>Bank A/C</t>
  </si>
  <si>
    <t>Bad debt</t>
  </si>
  <si>
    <t xml:space="preserve">Balance </t>
  </si>
  <si>
    <t>Bad Debt Recovered A/C</t>
  </si>
  <si>
    <t>P+L (OI)</t>
  </si>
  <si>
    <t>Balance Sheet of N O'Connell as on 31/12/2009</t>
  </si>
  <si>
    <t>Intangible Assets</t>
  </si>
  <si>
    <t>Fixed Assets</t>
  </si>
  <si>
    <t>Buildings (W5)</t>
  </si>
  <si>
    <t>Delivery Vans (W2)</t>
  </si>
  <si>
    <t>Financial Assets</t>
  </si>
  <si>
    <t>4% Invesments</t>
  </si>
  <si>
    <t>Current Assets</t>
  </si>
  <si>
    <t>Debtors (W7)</t>
  </si>
  <si>
    <t>Less provision for bad debts</t>
  </si>
  <si>
    <t>Debtors</t>
  </si>
  <si>
    <t>Advertising prepaid</t>
  </si>
  <si>
    <t>Closing Stock</t>
  </si>
  <si>
    <t>Investment interest due</t>
  </si>
  <si>
    <t>Creditors: Amounts falling due within one year</t>
  </si>
  <si>
    <t>Creditors (W4)</t>
  </si>
  <si>
    <t>Mortgage interest due (W4)</t>
  </si>
  <si>
    <t>PAYE &amp; PRSI (W4)</t>
  </si>
  <si>
    <t>VAT</t>
  </si>
  <si>
    <t>Bankoverdraft (W7)</t>
  </si>
  <si>
    <t>Working Capital</t>
  </si>
  <si>
    <t>Finaced By:</t>
  </si>
  <si>
    <t>Creditors: Amounts falling due after one year</t>
  </si>
  <si>
    <t>6% Fixed Mortgage</t>
  </si>
  <si>
    <t>Capital and Reserves</t>
  </si>
  <si>
    <t>Add Revaluation Reserve (W5)</t>
  </si>
  <si>
    <t>Add Net Profit</t>
  </si>
  <si>
    <t>Less Drawings (W4)</t>
  </si>
  <si>
    <t>P+L (Admin)</t>
  </si>
  <si>
    <t>Less Drawings (20%)</t>
  </si>
  <si>
    <t>Find cost price...</t>
  </si>
  <si>
    <t>SP = 125% = 10000</t>
  </si>
  <si>
    <t>CP = 100% = 8000</t>
  </si>
  <si>
    <t>BS (IFA)</t>
  </si>
  <si>
    <t xml:space="preserve">Balance  </t>
  </si>
  <si>
    <t>Interest for 3 months (100000x6%x3/12)</t>
  </si>
  <si>
    <t>1600 = 100% = Cost</t>
  </si>
  <si>
    <t>2000 = 125%= Selling Price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</si>
</sst>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FF0000"/>
      <name val="Arial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9" fontId="2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/>
    <xf numFmtId="0" fontId="3" fillId="0" borderId="1" xfId="0" applyFont="1" applyBorder="1" applyAlignment="1"/>
    <xf numFmtId="0" fontId="2" fillId="0" borderId="4" xfId="0" applyFont="1" applyBorder="1" applyAlignment="1"/>
    <xf numFmtId="0" fontId="2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/>
    <xf numFmtId="0" fontId="2" fillId="0" borderId="10" xfId="0" applyFont="1" applyBorder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2" fillId="0" borderId="12" xfId="0" applyFont="1" applyBorder="1" applyAlignment="1"/>
    <xf numFmtId="0" fontId="2" fillId="0" borderId="11" xfId="0" applyFont="1" applyBorder="1" applyAlignment="1"/>
    <xf numFmtId="0" fontId="0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0" fontId="0" fillId="0" borderId="17" xfId="0" applyFont="1" applyBorder="1" applyAlignment="1"/>
    <xf numFmtId="0" fontId="4" fillId="0" borderId="17" xfId="0" applyFont="1" applyBorder="1" applyAlignment="1"/>
    <xf numFmtId="0" fontId="2" fillId="0" borderId="18" xfId="0" applyFont="1" applyBorder="1" applyAlignment="1"/>
    <xf numFmtId="0" fontId="2" fillId="0" borderId="0" xfId="0" applyFont="1" applyBorder="1"/>
    <xf numFmtId="0" fontId="5" fillId="0" borderId="0" xfId="0" applyFont="1" applyAlignment="1"/>
    <xf numFmtId="0" fontId="5" fillId="0" borderId="16" xfId="0" applyFont="1" applyBorder="1" applyAlignment="1"/>
    <xf numFmtId="0" fontId="6" fillId="0" borderId="17" xfId="0" applyFont="1" applyBorder="1" applyAlignment="1"/>
    <xf numFmtId="0" fontId="7" fillId="0" borderId="0" xfId="0" applyFont="1" applyAlignment="1"/>
    <xf numFmtId="0" fontId="6" fillId="0" borderId="1" xfId="0" applyFont="1" applyBorder="1" applyAlignment="1"/>
    <xf numFmtId="0" fontId="6" fillId="0" borderId="11" xfId="0" applyFont="1" applyBorder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3"/>
  <sheetViews>
    <sheetView tabSelected="1" topLeftCell="A7" zoomScale="150" zoomScaleNormal="150" workbookViewId="0">
      <selection activeCell="B89" sqref="B89:B95"/>
    </sheetView>
  </sheetViews>
  <sheetFormatPr defaultColWidth="14.42578125" defaultRowHeight="15.75" customHeight="1"/>
  <cols>
    <col min="2" max="2" width="24.28515625" customWidth="1"/>
    <col min="5" max="5" width="29.42578125" customWidth="1"/>
  </cols>
  <sheetData>
    <row r="1" spans="1:7" ht="15.75" customHeight="1">
      <c r="A1" s="15" t="s">
        <v>0</v>
      </c>
      <c r="B1" s="14"/>
      <c r="C1" s="14"/>
      <c r="F1" s="2"/>
    </row>
    <row r="2" spans="1:7" ht="15.75" customHeight="1">
      <c r="A2" s="2"/>
      <c r="B2" s="2" t="s">
        <v>1</v>
      </c>
      <c r="C2" s="2"/>
      <c r="F2" s="2"/>
    </row>
    <row r="3" spans="1:7" ht="15.75" customHeight="1">
      <c r="A3" s="2"/>
      <c r="B3" s="2" t="s">
        <v>2</v>
      </c>
      <c r="C3" s="2">
        <v>6000</v>
      </c>
      <c r="F3" s="2"/>
    </row>
    <row r="4" spans="1:7" ht="15.75" customHeight="1">
      <c r="A4" s="2"/>
      <c r="B4" s="2"/>
      <c r="C4" s="2"/>
      <c r="F4" s="2"/>
    </row>
    <row r="5" spans="1:7" ht="15.75" customHeight="1">
      <c r="A5" s="2"/>
      <c r="B5" s="3">
        <v>1.25</v>
      </c>
      <c r="C5" s="2">
        <v>6000</v>
      </c>
      <c r="F5" s="2"/>
    </row>
    <row r="6" spans="1:7" ht="15.75" customHeight="1">
      <c r="A6" s="2"/>
      <c r="B6" s="3">
        <v>0.01</v>
      </c>
      <c r="C6" s="2">
        <v>48</v>
      </c>
      <c r="F6" s="2"/>
    </row>
    <row r="7" spans="1:7" ht="15.75" customHeight="1">
      <c r="A7" s="2"/>
      <c r="B7" s="2" t="s">
        <v>3</v>
      </c>
      <c r="C7" s="2">
        <v>4800</v>
      </c>
      <c r="F7" s="2"/>
    </row>
    <row r="8" spans="1:7" ht="15.75" customHeight="1">
      <c r="A8" s="2"/>
      <c r="B8" s="2"/>
      <c r="C8" s="2"/>
      <c r="F8" s="2"/>
    </row>
    <row r="9" spans="1:7" ht="15.75" customHeight="1">
      <c r="A9" s="2"/>
      <c r="B9" s="2" t="s">
        <v>4</v>
      </c>
      <c r="C9" s="2">
        <v>75000</v>
      </c>
      <c r="F9" s="2"/>
    </row>
    <row r="10" spans="1:7" ht="15.75" customHeight="1">
      <c r="A10" s="2"/>
      <c r="B10" s="2" t="s">
        <v>5</v>
      </c>
      <c r="C10" s="2">
        <v>4800</v>
      </c>
      <c r="F10" s="2"/>
    </row>
    <row r="11" spans="1:7" ht="15.75" customHeight="1">
      <c r="A11" s="2"/>
      <c r="C11" s="2">
        <v>79800</v>
      </c>
      <c r="D11" s="2" t="s">
        <v>6</v>
      </c>
      <c r="F11" s="2"/>
    </row>
    <row r="12" spans="1:7" ht="15.75" customHeight="1">
      <c r="A12" s="2"/>
      <c r="F12" s="2"/>
    </row>
    <row r="13" spans="1:7" ht="15.75" customHeight="1">
      <c r="A13" s="2" t="s">
        <v>7</v>
      </c>
      <c r="C13" s="13" t="s">
        <v>8</v>
      </c>
      <c r="D13" s="14"/>
      <c r="F13" s="2" t="s">
        <v>9</v>
      </c>
    </row>
    <row r="14" spans="1:7" ht="15.75" customHeight="1">
      <c r="A14" s="5"/>
      <c r="B14" s="6" t="s">
        <v>10</v>
      </c>
      <c r="C14" s="6">
        <v>512400</v>
      </c>
      <c r="D14" s="7"/>
      <c r="E14" s="6" t="s">
        <v>11</v>
      </c>
      <c r="F14" s="6">
        <v>26000</v>
      </c>
    </row>
    <row r="15" spans="1:7" ht="15.75" customHeight="1">
      <c r="B15" s="45" t="s">
        <v>12</v>
      </c>
      <c r="C15" s="45">
        <v>4800</v>
      </c>
      <c r="D15" s="8"/>
      <c r="E15" s="2" t="s">
        <v>13</v>
      </c>
      <c r="F15" s="2">
        <v>1600</v>
      </c>
    </row>
    <row r="16" spans="1:7" ht="15.75" customHeight="1">
      <c r="B16" s="44" t="s">
        <v>14</v>
      </c>
      <c r="C16" s="44">
        <v>800</v>
      </c>
      <c r="D16" s="8"/>
      <c r="E16" s="2" t="s">
        <v>15</v>
      </c>
      <c r="F16" s="2">
        <f>F17-F15-F14</f>
        <v>490400</v>
      </c>
      <c r="G16" s="9" t="s">
        <v>16</v>
      </c>
    </row>
    <row r="17" spans="1:6" ht="15.75" customHeight="1">
      <c r="B17" s="2"/>
      <c r="C17" s="2">
        <f>SUM(C14:C16)</f>
        <v>518000</v>
      </c>
      <c r="D17" s="8"/>
      <c r="F17" s="2">
        <v>518000</v>
      </c>
    </row>
    <row r="18" spans="1:6" ht="15.75" customHeight="1">
      <c r="B18" s="2"/>
      <c r="C18" s="2"/>
    </row>
    <row r="19" spans="1:6" ht="15.75" customHeight="1">
      <c r="A19" s="2" t="s">
        <v>7</v>
      </c>
      <c r="C19" s="13" t="s">
        <v>17</v>
      </c>
      <c r="D19" s="14"/>
      <c r="F19" s="2" t="s">
        <v>9</v>
      </c>
    </row>
    <row r="20" spans="1:6" ht="15.75" customHeight="1">
      <c r="A20" s="10" t="s">
        <v>18</v>
      </c>
      <c r="B20" s="6" t="s">
        <v>19</v>
      </c>
      <c r="C20" s="6">
        <v>118600</v>
      </c>
      <c r="D20" s="7"/>
      <c r="E20" s="6" t="s">
        <v>10</v>
      </c>
      <c r="F20" s="6">
        <v>113000</v>
      </c>
    </row>
    <row r="21" spans="1:6" ht="15.75" customHeight="1">
      <c r="D21" s="8"/>
      <c r="E21" s="2" t="s">
        <v>20</v>
      </c>
      <c r="F21" s="2">
        <v>4800</v>
      </c>
    </row>
    <row r="22" spans="1:6" ht="15.75" customHeight="1">
      <c r="C22" s="2"/>
      <c r="D22" s="8"/>
      <c r="E22" s="44" t="s">
        <v>14</v>
      </c>
      <c r="F22" s="44">
        <v>800</v>
      </c>
    </row>
    <row r="23" spans="1:6" ht="15.75" customHeight="1">
      <c r="B23" s="2"/>
      <c r="C23" s="2">
        <v>118600</v>
      </c>
      <c r="D23" s="8"/>
      <c r="F23">
        <f>SUM(F20:F22)</f>
        <v>118600</v>
      </c>
    </row>
    <row r="24" spans="1:6" ht="15.75" customHeight="1">
      <c r="B24" s="2"/>
    </row>
    <row r="25" spans="1:6" ht="15.75" customHeight="1">
      <c r="A25" s="15" t="s">
        <v>21</v>
      </c>
      <c r="B25" s="14"/>
    </row>
    <row r="26" spans="1:6" ht="15.75" customHeight="1">
      <c r="A26" s="2" t="s">
        <v>7</v>
      </c>
      <c r="C26" s="13" t="s">
        <v>22</v>
      </c>
      <c r="D26" s="14"/>
      <c r="F26" s="2" t="s">
        <v>9</v>
      </c>
    </row>
    <row r="27" spans="1:6" ht="15.75" customHeight="1">
      <c r="A27" s="5"/>
      <c r="B27" s="6" t="s">
        <v>23</v>
      </c>
      <c r="C27" s="6">
        <v>85000</v>
      </c>
      <c r="D27" s="7"/>
      <c r="E27" s="6" t="s">
        <v>24</v>
      </c>
      <c r="F27" s="6">
        <v>30000</v>
      </c>
    </row>
    <row r="28" spans="1:6" ht="15.75" customHeight="1">
      <c r="B28" s="2" t="s">
        <v>25</v>
      </c>
      <c r="C28" s="2">
        <v>36000</v>
      </c>
      <c r="D28" s="8"/>
      <c r="E28" s="2" t="s">
        <v>19</v>
      </c>
      <c r="F28" s="2">
        <v>91000</v>
      </c>
    </row>
    <row r="29" spans="1:6" ht="15.75" customHeight="1">
      <c r="C29" s="2">
        <f>SUM(C27:C28)</f>
        <v>121000</v>
      </c>
      <c r="D29" s="8"/>
      <c r="F29" s="2">
        <v>121000</v>
      </c>
    </row>
    <row r="30" spans="1:6" ht="15.75" customHeight="1">
      <c r="B30" s="2" t="s">
        <v>10</v>
      </c>
      <c r="C30" s="2">
        <v>91000</v>
      </c>
      <c r="D30" s="8"/>
    </row>
    <row r="31" spans="1:6" ht="15.75" customHeight="1">
      <c r="D31" s="8"/>
    </row>
    <row r="32" spans="1:6" ht="15.75" customHeight="1">
      <c r="A32" s="2" t="s">
        <v>7</v>
      </c>
      <c r="C32" s="15" t="s">
        <v>26</v>
      </c>
      <c r="D32" s="14"/>
      <c r="F32" s="2" t="s">
        <v>9</v>
      </c>
    </row>
    <row r="33" spans="1:7" ht="15.75" customHeight="1">
      <c r="A33" s="5"/>
      <c r="B33" s="6" t="s">
        <v>24</v>
      </c>
      <c r="C33" s="6">
        <v>11250</v>
      </c>
      <c r="D33" s="7"/>
      <c r="E33" s="6" t="s">
        <v>10</v>
      </c>
      <c r="F33" s="6">
        <v>12000</v>
      </c>
    </row>
    <row r="34" spans="1:7" ht="15.75" customHeight="1">
      <c r="A34" s="9" t="s">
        <v>27</v>
      </c>
      <c r="B34" s="2" t="s">
        <v>19</v>
      </c>
      <c r="C34" s="2">
        <f>C35-C33</f>
        <v>14175</v>
      </c>
      <c r="D34" s="8"/>
      <c r="E34" s="2" t="s">
        <v>28</v>
      </c>
      <c r="F34" s="2">
        <v>13425</v>
      </c>
    </row>
    <row r="35" spans="1:7" ht="15.75" customHeight="1">
      <c r="C35" s="2">
        <v>25425</v>
      </c>
      <c r="D35" s="8"/>
      <c r="F35" s="2">
        <f>SUM(F33:F34)</f>
        <v>25425</v>
      </c>
    </row>
    <row r="36" spans="1:7" ht="15.75" customHeight="1">
      <c r="D36" s="8"/>
      <c r="E36" s="2" t="s">
        <v>10</v>
      </c>
      <c r="F36" s="2">
        <v>14175</v>
      </c>
    </row>
    <row r="38" spans="1:7" ht="15.75" customHeight="1">
      <c r="A38" s="2" t="s">
        <v>7</v>
      </c>
      <c r="C38" s="13" t="s">
        <v>29</v>
      </c>
      <c r="D38" s="14"/>
      <c r="F38" s="2" t="s">
        <v>9</v>
      </c>
    </row>
    <row r="39" spans="1:7" ht="15.75" customHeight="1">
      <c r="A39" s="5"/>
      <c r="B39" s="6" t="s">
        <v>11</v>
      </c>
      <c r="C39" s="6">
        <v>30000</v>
      </c>
      <c r="D39" s="7"/>
      <c r="E39" s="6" t="s">
        <v>30</v>
      </c>
      <c r="F39" s="6">
        <v>11250</v>
      </c>
    </row>
    <row r="40" spans="1:7" ht="15.75" customHeight="1">
      <c r="D40" s="8"/>
      <c r="E40" s="2" t="s">
        <v>31</v>
      </c>
      <c r="F40" s="2">
        <v>10000</v>
      </c>
    </row>
    <row r="41" spans="1:7" ht="15.75" customHeight="1">
      <c r="D41" s="8"/>
      <c r="E41" s="2" t="s">
        <v>32</v>
      </c>
      <c r="F41" s="2">
        <v>8750</v>
      </c>
      <c r="G41" s="9" t="s">
        <v>28</v>
      </c>
    </row>
    <row r="42" spans="1:7" ht="15.75" customHeight="1">
      <c r="C42" s="2">
        <v>30000</v>
      </c>
      <c r="D42" s="8"/>
      <c r="F42" s="2">
        <v>30000</v>
      </c>
    </row>
    <row r="44" spans="1:7" ht="15.75" customHeight="1">
      <c r="A44" s="1" t="s">
        <v>33</v>
      </c>
      <c r="D44" s="8"/>
    </row>
    <row r="46" spans="1:7" ht="15.75" customHeight="1">
      <c r="A46" s="2" t="s">
        <v>7</v>
      </c>
      <c r="C46" s="13" t="s">
        <v>34</v>
      </c>
      <c r="D46" s="14"/>
      <c r="F46" s="2" t="s">
        <v>9</v>
      </c>
    </row>
    <row r="47" spans="1:7" ht="15.75" customHeight="1">
      <c r="A47" s="5"/>
      <c r="B47" s="6" t="s">
        <v>35</v>
      </c>
      <c r="C47" s="6">
        <v>50</v>
      </c>
      <c r="D47" s="7"/>
      <c r="E47" s="6" t="s">
        <v>35</v>
      </c>
      <c r="F47" s="5"/>
    </row>
    <row r="48" spans="1:7" ht="15.75" customHeight="1">
      <c r="B48" s="2" t="s">
        <v>36</v>
      </c>
      <c r="C48" s="2">
        <v>200</v>
      </c>
      <c r="D48" s="8"/>
      <c r="E48" s="2" t="s">
        <v>37</v>
      </c>
      <c r="F48" s="2">
        <v>250</v>
      </c>
    </row>
    <row r="49" spans="1:7" ht="15.75" customHeight="1" thickBot="1">
      <c r="C49" s="16">
        <v>250</v>
      </c>
      <c r="D49" s="8"/>
      <c r="E49" s="2"/>
      <c r="F49" s="17">
        <v>250</v>
      </c>
    </row>
    <row r="50" spans="1:7" ht="15.75" customHeight="1" thickTop="1">
      <c r="C50" s="2"/>
      <c r="D50" s="8"/>
      <c r="F50" s="2"/>
    </row>
    <row r="51" spans="1:7" ht="15.75" customHeight="1">
      <c r="D51" s="8"/>
    </row>
    <row r="52" spans="1:7" ht="15.75" customHeight="1">
      <c r="A52" s="2" t="s">
        <v>7</v>
      </c>
      <c r="C52" s="15" t="s">
        <v>38</v>
      </c>
      <c r="D52" s="14"/>
      <c r="E52" s="14"/>
      <c r="F52" s="2" t="s">
        <v>9</v>
      </c>
    </row>
    <row r="53" spans="1:7" ht="15.75" customHeight="1">
      <c r="A53" s="5"/>
      <c r="B53" s="6" t="s">
        <v>39</v>
      </c>
      <c r="C53" s="6">
        <v>6150</v>
      </c>
      <c r="D53" s="7"/>
      <c r="E53" s="6" t="s">
        <v>40</v>
      </c>
      <c r="F53" s="6">
        <v>50</v>
      </c>
    </row>
    <row r="54" spans="1:7" ht="15.75" customHeight="1">
      <c r="D54" s="8"/>
      <c r="E54" s="2" t="s">
        <v>28</v>
      </c>
      <c r="F54" s="2">
        <v>6100</v>
      </c>
      <c r="G54" s="9" t="s">
        <v>108</v>
      </c>
    </row>
    <row r="55" spans="1:7" ht="15.75" customHeight="1" thickBot="1">
      <c r="C55" s="16">
        <v>6150</v>
      </c>
      <c r="D55" s="8"/>
      <c r="F55" s="17">
        <v>6150</v>
      </c>
    </row>
    <row r="56" spans="1:7" ht="15.75" customHeight="1" thickTop="1">
      <c r="D56" s="8"/>
    </row>
    <row r="57" spans="1:7" ht="15.75" customHeight="1">
      <c r="B57" s="2"/>
    </row>
    <row r="58" spans="1:7" ht="15.75" customHeight="1">
      <c r="B58" s="2"/>
    </row>
    <row r="59" spans="1:7" ht="15.75" customHeight="1">
      <c r="A59" s="2" t="s">
        <v>7</v>
      </c>
      <c r="C59" s="13" t="s">
        <v>41</v>
      </c>
      <c r="D59" s="14"/>
      <c r="F59" s="2" t="s">
        <v>9</v>
      </c>
    </row>
    <row r="60" spans="1:7" ht="15.75" customHeight="1">
      <c r="A60" s="5"/>
      <c r="B60" s="6" t="s">
        <v>10</v>
      </c>
      <c r="C60" s="6">
        <v>1900</v>
      </c>
      <c r="D60" s="7"/>
      <c r="E60" s="6" t="s">
        <v>40</v>
      </c>
      <c r="F60" s="6">
        <v>200</v>
      </c>
    </row>
    <row r="61" spans="1:7" ht="15.75" customHeight="1">
      <c r="B61" s="2"/>
      <c r="C61" s="2"/>
      <c r="D61" s="8"/>
      <c r="E61" s="2" t="s">
        <v>28</v>
      </c>
      <c r="F61" s="2">
        <v>1700</v>
      </c>
      <c r="G61" s="9" t="s">
        <v>108</v>
      </c>
    </row>
    <row r="62" spans="1:7" ht="15.75" customHeight="1">
      <c r="B62" s="2"/>
      <c r="C62" s="2">
        <v>1900</v>
      </c>
      <c r="D62" s="8"/>
      <c r="E62" s="2"/>
      <c r="F62" s="2">
        <v>1900</v>
      </c>
    </row>
    <row r="63" spans="1:7" ht="15.75" customHeight="1">
      <c r="C63" s="2"/>
      <c r="D63" s="8"/>
      <c r="F63" s="2"/>
    </row>
    <row r="64" spans="1:7" ht="15.75" customHeight="1">
      <c r="D64" s="8"/>
    </row>
    <row r="66" spans="1:7" ht="15.75" customHeight="1">
      <c r="A66" s="2" t="s">
        <v>7</v>
      </c>
      <c r="C66" s="13" t="s">
        <v>42</v>
      </c>
      <c r="D66" s="14"/>
      <c r="F66" s="2" t="s">
        <v>9</v>
      </c>
    </row>
    <row r="67" spans="1:7" ht="15.75" customHeight="1">
      <c r="A67" s="5"/>
      <c r="B67" s="41" t="s">
        <v>114</v>
      </c>
      <c r="C67" s="6">
        <v>1250</v>
      </c>
      <c r="D67" s="7"/>
      <c r="E67" s="6" t="s">
        <v>28</v>
      </c>
      <c r="F67" s="6">
        <v>6600</v>
      </c>
      <c r="G67" s="9" t="s">
        <v>28</v>
      </c>
    </row>
    <row r="68" spans="1:7" ht="15.75" customHeight="1">
      <c r="B68" s="2" t="s">
        <v>40</v>
      </c>
      <c r="C68" s="2">
        <v>250</v>
      </c>
      <c r="D68" s="8"/>
      <c r="E68" s="2" t="s">
        <v>13</v>
      </c>
      <c r="F68" s="2">
        <v>1650</v>
      </c>
    </row>
    <row r="69" spans="1:7" ht="15.75" customHeight="1">
      <c r="A69" s="9" t="s">
        <v>18</v>
      </c>
      <c r="B69" s="2" t="s">
        <v>19</v>
      </c>
      <c r="C69" s="2">
        <v>6750</v>
      </c>
      <c r="D69" s="8"/>
      <c r="F69" s="2"/>
    </row>
    <row r="70" spans="1:7" ht="15.75" customHeight="1">
      <c r="C70" s="2">
        <v>8250</v>
      </c>
      <c r="D70" s="8"/>
      <c r="F70" s="2">
        <v>8250</v>
      </c>
    </row>
    <row r="71" spans="1:7" ht="15.75" customHeight="1">
      <c r="C71" s="2"/>
      <c r="D71" s="8"/>
      <c r="F71" s="2"/>
    </row>
    <row r="72" spans="1:7" ht="15.75" customHeight="1" thickBot="1">
      <c r="C72" s="2"/>
      <c r="D72" s="8"/>
      <c r="F72" s="2"/>
    </row>
    <row r="73" spans="1:7" ht="15.75" customHeight="1">
      <c r="B73" s="18" t="s">
        <v>43</v>
      </c>
      <c r="C73" s="19">
        <v>1250</v>
      </c>
      <c r="D73" s="20"/>
      <c r="E73" s="19" t="s">
        <v>44</v>
      </c>
      <c r="F73" s="21">
        <v>1500</v>
      </c>
    </row>
    <row r="74" spans="1:7" ht="15.75" customHeight="1" thickBot="1">
      <c r="B74" s="42" t="s">
        <v>115</v>
      </c>
      <c r="C74" s="28">
        <v>1500</v>
      </c>
      <c r="D74" s="23"/>
      <c r="E74" s="22" t="s">
        <v>45</v>
      </c>
      <c r="F74" s="31">
        <v>6750</v>
      </c>
    </row>
    <row r="75" spans="1:7" ht="15.75" customHeight="1">
      <c r="B75" s="25" t="s">
        <v>46</v>
      </c>
      <c r="C75" s="22">
        <v>250</v>
      </c>
      <c r="D75" s="23"/>
      <c r="E75" s="22"/>
      <c r="F75" s="26">
        <f>SUM(F73:F74)</f>
        <v>8250</v>
      </c>
    </row>
    <row r="76" spans="1:7" ht="15.75" customHeight="1" thickBot="1">
      <c r="B76" s="25"/>
      <c r="C76" s="22"/>
      <c r="D76" s="23"/>
      <c r="E76" s="22" t="s">
        <v>109</v>
      </c>
      <c r="F76" s="30">
        <v>1650</v>
      </c>
    </row>
    <row r="77" spans="1:7" ht="15.75" customHeight="1">
      <c r="B77" s="25"/>
      <c r="C77" s="23"/>
      <c r="D77" s="23"/>
      <c r="E77" s="22" t="s">
        <v>28</v>
      </c>
      <c r="F77" s="24">
        <v>6600</v>
      </c>
    </row>
    <row r="78" spans="1:7" ht="15.75" customHeight="1" thickBot="1">
      <c r="B78" s="27"/>
      <c r="C78" s="29"/>
      <c r="D78" s="29"/>
      <c r="E78" s="28"/>
      <c r="F78" s="31"/>
    </row>
    <row r="79" spans="1:7" ht="15.75" customHeight="1">
      <c r="B79" s="2"/>
      <c r="E79" s="2"/>
      <c r="F79" s="2"/>
    </row>
    <row r="80" spans="1:7" ht="15.75" customHeight="1">
      <c r="A80" s="2" t="s">
        <v>7</v>
      </c>
      <c r="B80" s="2"/>
      <c r="C80" s="13" t="s">
        <v>47</v>
      </c>
      <c r="D80" s="14"/>
      <c r="F80" s="2" t="s">
        <v>9</v>
      </c>
    </row>
    <row r="81" spans="1:7" ht="15.75" customHeight="1">
      <c r="A81" s="5"/>
      <c r="B81" s="6" t="s">
        <v>10</v>
      </c>
      <c r="C81" s="6">
        <v>36200</v>
      </c>
      <c r="D81" s="7"/>
      <c r="E81" s="6" t="s">
        <v>19</v>
      </c>
      <c r="F81" s="6">
        <v>39450</v>
      </c>
      <c r="G81" s="9" t="s">
        <v>48</v>
      </c>
    </row>
    <row r="82" spans="1:7" ht="15.75" customHeight="1">
      <c r="B82" s="43" t="s">
        <v>49</v>
      </c>
      <c r="C82" s="43">
        <v>1650</v>
      </c>
      <c r="D82" s="8"/>
    </row>
    <row r="83" spans="1:7" ht="15.75" customHeight="1">
      <c r="B83" s="2" t="s">
        <v>50</v>
      </c>
      <c r="C83" s="2">
        <v>1600</v>
      </c>
      <c r="D83" s="8"/>
      <c r="F83" s="2"/>
    </row>
    <row r="84" spans="1:7" ht="15.75" customHeight="1">
      <c r="A84" s="1"/>
      <c r="C84">
        <f>SUM(C81:C83)</f>
        <v>39450</v>
      </c>
      <c r="D84" s="8"/>
      <c r="F84" s="2">
        <v>39450</v>
      </c>
    </row>
    <row r="85" spans="1:7" ht="15.75" customHeight="1">
      <c r="A85" s="1"/>
      <c r="D85" s="8"/>
    </row>
    <row r="86" spans="1:7" ht="15.75" customHeight="1" thickBot="1">
      <c r="A86" s="1" t="s">
        <v>51</v>
      </c>
      <c r="D86" s="8"/>
    </row>
    <row r="87" spans="1:7" ht="15.75" customHeight="1">
      <c r="A87" s="1"/>
      <c r="B87" s="38" t="s">
        <v>110</v>
      </c>
      <c r="D87" s="36"/>
    </row>
    <row r="88" spans="1:7" ht="15.75" customHeight="1">
      <c r="A88" s="2"/>
      <c r="B88" s="39" t="s">
        <v>111</v>
      </c>
      <c r="C88" s="4"/>
      <c r="D88" s="4"/>
      <c r="F88" s="2"/>
    </row>
    <row r="89" spans="1:7" ht="15.75" customHeight="1">
      <c r="A89" s="2"/>
      <c r="B89" s="39" t="s">
        <v>112</v>
      </c>
      <c r="C89" s="4"/>
      <c r="D89" s="4"/>
      <c r="F89" s="2"/>
    </row>
    <row r="90" spans="1:7" ht="15.75" customHeight="1">
      <c r="A90" s="2"/>
      <c r="B90" s="32"/>
      <c r="C90" s="4"/>
      <c r="D90" s="4"/>
      <c r="F90" s="2"/>
    </row>
    <row r="91" spans="1:7" ht="15.75" customHeight="1">
      <c r="A91" s="2"/>
      <c r="B91" s="34" t="s">
        <v>52</v>
      </c>
      <c r="C91" s="4"/>
      <c r="D91" s="4"/>
      <c r="F91" s="2"/>
    </row>
    <row r="92" spans="1:7" ht="15.75" customHeight="1">
      <c r="B92" s="32" t="s">
        <v>53</v>
      </c>
      <c r="E92" s="2"/>
      <c r="F92" s="2"/>
    </row>
    <row r="93" spans="1:7" ht="15.75" customHeight="1">
      <c r="B93" s="33"/>
      <c r="E93" s="2"/>
      <c r="F93" s="2"/>
    </row>
    <row r="94" spans="1:7" ht="15.75" customHeight="1">
      <c r="B94" s="32" t="s">
        <v>54</v>
      </c>
    </row>
    <row r="95" spans="1:7" ht="15.75" customHeight="1" thickBot="1">
      <c r="B95" s="35" t="s">
        <v>55</v>
      </c>
    </row>
    <row r="97" spans="1:7" ht="15.75" customHeight="1">
      <c r="A97" s="1" t="s">
        <v>56</v>
      </c>
    </row>
    <row r="98" spans="1:7" ht="15.75" customHeight="1">
      <c r="A98" s="2" t="s">
        <v>7</v>
      </c>
      <c r="C98" s="2" t="s">
        <v>57</v>
      </c>
      <c r="F98" s="2" t="s">
        <v>9</v>
      </c>
    </row>
    <row r="99" spans="1:7" ht="15.75" customHeight="1">
      <c r="A99" s="5"/>
      <c r="B99" s="6" t="s">
        <v>10</v>
      </c>
      <c r="C99" s="6">
        <v>52400</v>
      </c>
      <c r="D99" s="7"/>
      <c r="E99" s="6" t="s">
        <v>58</v>
      </c>
      <c r="F99" s="6">
        <v>11000</v>
      </c>
    </row>
    <row r="100" spans="1:7" ht="15.75" customHeight="1">
      <c r="B100" s="2" t="s">
        <v>59</v>
      </c>
      <c r="C100" s="2">
        <v>2600</v>
      </c>
      <c r="D100" s="8"/>
      <c r="E100" s="2" t="s">
        <v>19</v>
      </c>
      <c r="F100" s="2">
        <v>44000</v>
      </c>
      <c r="G100" s="40" t="s">
        <v>113</v>
      </c>
    </row>
    <row r="101" spans="1:7" ht="15.75" customHeight="1">
      <c r="C101" s="2">
        <v>55000</v>
      </c>
      <c r="D101" s="8"/>
      <c r="F101" s="2">
        <v>55000</v>
      </c>
    </row>
    <row r="102" spans="1:7" ht="15.75" customHeight="1">
      <c r="D102" s="8"/>
    </row>
    <row r="103" spans="1:7" ht="15.75" customHeight="1">
      <c r="A103" s="2" t="s">
        <v>7</v>
      </c>
      <c r="C103" s="2" t="s">
        <v>60</v>
      </c>
      <c r="F103" s="2" t="s">
        <v>9</v>
      </c>
    </row>
    <row r="104" spans="1:7" ht="15.75" customHeight="1">
      <c r="A104" s="10" t="s">
        <v>28</v>
      </c>
      <c r="B104" s="6" t="s">
        <v>28</v>
      </c>
      <c r="C104" s="6">
        <v>7800</v>
      </c>
      <c r="D104" s="7"/>
      <c r="E104" s="6" t="s">
        <v>61</v>
      </c>
      <c r="F104" s="6">
        <v>2600</v>
      </c>
    </row>
    <row r="105" spans="1:7" ht="15.75" customHeight="1">
      <c r="D105" s="8"/>
      <c r="E105" s="2" t="s">
        <v>19</v>
      </c>
      <c r="F105" s="2">
        <v>5200</v>
      </c>
      <c r="G105" s="9" t="s">
        <v>62</v>
      </c>
    </row>
    <row r="106" spans="1:7" ht="15.75" customHeight="1">
      <c r="C106" s="2">
        <v>7800</v>
      </c>
      <c r="D106" s="8"/>
      <c r="F106" s="2">
        <v>7800</v>
      </c>
    </row>
    <row r="107" spans="1:7" ht="15.75" customHeight="1">
      <c r="D107" s="8"/>
    </row>
    <row r="108" spans="1:7" ht="15.75" customHeight="1">
      <c r="A108" s="15" t="s">
        <v>63</v>
      </c>
      <c r="B108" s="14"/>
    </row>
    <row r="109" spans="1:7" ht="15.75" customHeight="1">
      <c r="A109" s="2" t="s">
        <v>7</v>
      </c>
      <c r="C109" s="13" t="s">
        <v>64</v>
      </c>
      <c r="D109" s="14"/>
      <c r="F109" s="2" t="s">
        <v>9</v>
      </c>
    </row>
    <row r="110" spans="1:7" ht="15.75" customHeight="1">
      <c r="A110" s="5"/>
      <c r="B110" s="6" t="s">
        <v>65</v>
      </c>
      <c r="C110" s="6">
        <v>580000</v>
      </c>
      <c r="D110" s="7"/>
      <c r="E110" s="6" t="s">
        <v>19</v>
      </c>
      <c r="F110" s="6">
        <v>800000</v>
      </c>
      <c r="G110" s="9" t="s">
        <v>27</v>
      </c>
    </row>
    <row r="111" spans="1:7" ht="15.75" customHeight="1">
      <c r="B111" s="2" t="s">
        <v>66</v>
      </c>
      <c r="C111" s="2">
        <v>220000</v>
      </c>
      <c r="D111" s="8"/>
    </row>
    <row r="112" spans="1:7" ht="15.75" customHeight="1">
      <c r="C112" s="2">
        <v>800000</v>
      </c>
      <c r="D112" s="8"/>
      <c r="F112" s="2">
        <v>800000</v>
      </c>
    </row>
    <row r="113" spans="1:7" ht="15.75" customHeight="1">
      <c r="B113" s="37" t="s">
        <v>10</v>
      </c>
      <c r="C113" s="2">
        <v>800000</v>
      </c>
      <c r="D113" s="36"/>
      <c r="F113" s="2"/>
    </row>
    <row r="114" spans="1:7" ht="15.75" customHeight="1">
      <c r="A114" s="2" t="s">
        <v>7</v>
      </c>
      <c r="C114" s="1" t="s">
        <v>26</v>
      </c>
      <c r="F114" s="2" t="s">
        <v>9</v>
      </c>
    </row>
    <row r="115" spans="1:7" ht="15.75" customHeight="1">
      <c r="A115" s="5"/>
      <c r="B115" s="6" t="s">
        <v>66</v>
      </c>
      <c r="C115" s="6">
        <v>106600</v>
      </c>
      <c r="D115" s="7"/>
      <c r="E115" s="6" t="s">
        <v>10</v>
      </c>
      <c r="F115" s="6">
        <v>95000</v>
      </c>
    </row>
    <row r="116" spans="1:7" ht="15.75" customHeight="1">
      <c r="D116" s="8"/>
      <c r="E116" s="2" t="s">
        <v>28</v>
      </c>
      <c r="F116" s="2">
        <v>11600</v>
      </c>
      <c r="G116" s="37" t="s">
        <v>108</v>
      </c>
    </row>
    <row r="117" spans="1:7" ht="15.75" customHeight="1">
      <c r="C117" s="2">
        <v>106600</v>
      </c>
      <c r="D117" s="8"/>
      <c r="F117" s="2">
        <v>100600</v>
      </c>
    </row>
    <row r="118" spans="1:7" ht="15.75" customHeight="1">
      <c r="A118" s="2" t="s">
        <v>7</v>
      </c>
      <c r="C118" s="1" t="s">
        <v>67</v>
      </c>
      <c r="F118" s="2" t="s">
        <v>9</v>
      </c>
    </row>
    <row r="119" spans="1:7" ht="15.75" customHeight="1">
      <c r="A119" s="10" t="s">
        <v>48</v>
      </c>
      <c r="B119" s="6" t="s">
        <v>19</v>
      </c>
      <c r="C119" s="6">
        <v>326600</v>
      </c>
      <c r="D119" s="7"/>
      <c r="E119" s="6" t="s">
        <v>68</v>
      </c>
      <c r="F119" s="6">
        <v>220000</v>
      </c>
    </row>
    <row r="120" spans="1:7" ht="15.75" customHeight="1">
      <c r="D120" s="8"/>
      <c r="E120" s="2" t="s">
        <v>30</v>
      </c>
      <c r="F120" s="2">
        <v>106600</v>
      </c>
    </row>
    <row r="121" spans="1:7" ht="15.75" customHeight="1">
      <c r="C121" s="2">
        <v>326600</v>
      </c>
      <c r="D121" s="8"/>
      <c r="F121" s="2">
        <f>SUM(F119:F120)</f>
        <v>326600</v>
      </c>
    </row>
    <row r="122" spans="1:7" ht="15.75" customHeight="1">
      <c r="D122" s="8"/>
    </row>
    <row r="123" spans="1:7" ht="15.75" customHeight="1">
      <c r="A123" s="1" t="s">
        <v>69</v>
      </c>
    </row>
    <row r="124" spans="1:7" ht="15.75" customHeight="1">
      <c r="A124" s="2"/>
      <c r="B124" s="2" t="s">
        <v>70</v>
      </c>
      <c r="C124" s="13"/>
      <c r="D124" s="14"/>
      <c r="F124" s="2"/>
    </row>
    <row r="125" spans="1:7" ht="15.75" customHeight="1">
      <c r="B125" s="2" t="s">
        <v>71</v>
      </c>
      <c r="C125" s="2"/>
      <c r="E125" s="2"/>
      <c r="F125" s="2"/>
    </row>
    <row r="126" spans="1:7" ht="15.75" customHeight="1">
      <c r="E126" s="2"/>
      <c r="F126" s="2"/>
    </row>
    <row r="127" spans="1:7" ht="15.75" customHeight="1">
      <c r="B127" s="45" t="s">
        <v>117</v>
      </c>
      <c r="C127" s="2"/>
      <c r="F127" s="2"/>
    </row>
    <row r="128" spans="1:7" ht="15.75" customHeight="1">
      <c r="B128" s="45" t="s">
        <v>116</v>
      </c>
    </row>
    <row r="129" spans="1:7" ht="15.75" customHeight="1">
      <c r="A129" s="1" t="s">
        <v>72</v>
      </c>
    </row>
    <row r="130" spans="1:7" ht="15.75" customHeight="1">
      <c r="A130" s="2" t="s">
        <v>7</v>
      </c>
      <c r="C130" s="13" t="s">
        <v>73</v>
      </c>
      <c r="D130" s="14"/>
      <c r="F130" s="2" t="s">
        <v>9</v>
      </c>
    </row>
    <row r="131" spans="1:7" ht="15.75" customHeight="1">
      <c r="A131" s="5"/>
      <c r="B131" s="6" t="s">
        <v>10</v>
      </c>
      <c r="C131" s="6">
        <v>40000</v>
      </c>
      <c r="D131" s="7"/>
      <c r="E131" s="6" t="s">
        <v>19</v>
      </c>
      <c r="F131" s="6">
        <v>40400</v>
      </c>
      <c r="G131" s="9" t="s">
        <v>62</v>
      </c>
    </row>
    <row r="132" spans="1:7" ht="15.75" customHeight="1">
      <c r="B132" s="2" t="s">
        <v>74</v>
      </c>
      <c r="C132" s="2">
        <v>400</v>
      </c>
      <c r="D132" s="8"/>
    </row>
    <row r="133" spans="1:7" ht="15.75" customHeight="1">
      <c r="C133" s="2">
        <v>40400</v>
      </c>
      <c r="D133" s="8"/>
      <c r="F133" s="2">
        <v>40400</v>
      </c>
    </row>
    <row r="134" spans="1:7" ht="15.75" customHeight="1">
      <c r="D134" s="8"/>
    </row>
    <row r="136" spans="1:7" ht="15.75" customHeight="1">
      <c r="A136" s="2" t="s">
        <v>7</v>
      </c>
      <c r="C136" s="13" t="s">
        <v>75</v>
      </c>
      <c r="D136" s="14"/>
      <c r="F136" s="2" t="s">
        <v>9</v>
      </c>
    </row>
    <row r="137" spans="1:7" ht="15.75" customHeight="1">
      <c r="A137" s="5"/>
      <c r="B137" s="6" t="s">
        <v>76</v>
      </c>
      <c r="C137" s="6">
        <v>600</v>
      </c>
      <c r="D137" s="7"/>
      <c r="E137" s="6" t="s">
        <v>77</v>
      </c>
      <c r="F137" s="6">
        <v>15900</v>
      </c>
    </row>
    <row r="138" spans="1:7" ht="15.75" customHeight="1">
      <c r="A138" s="9" t="s">
        <v>18</v>
      </c>
      <c r="B138" s="2" t="s">
        <v>19</v>
      </c>
      <c r="C138" s="2">
        <v>15300</v>
      </c>
      <c r="D138" s="8"/>
    </row>
    <row r="139" spans="1:7" ht="15.75" customHeight="1">
      <c r="C139" s="2">
        <v>15900</v>
      </c>
      <c r="D139" s="8"/>
      <c r="F139" s="2">
        <v>15900</v>
      </c>
    </row>
    <row r="140" spans="1:7" ht="15.75" customHeight="1">
      <c r="D140" s="8"/>
    </row>
    <row r="142" spans="1:7" ht="15.75" customHeight="1">
      <c r="A142" s="2" t="s">
        <v>7</v>
      </c>
      <c r="C142" s="13" t="s">
        <v>78</v>
      </c>
      <c r="D142" s="14"/>
      <c r="F142" s="2" t="s">
        <v>9</v>
      </c>
    </row>
    <row r="143" spans="1:7" ht="15.75" customHeight="1">
      <c r="A143" s="10" t="s">
        <v>79</v>
      </c>
      <c r="B143" s="41" t="s">
        <v>28</v>
      </c>
      <c r="C143" s="6">
        <v>1000</v>
      </c>
      <c r="D143" s="7"/>
      <c r="E143" s="6" t="s">
        <v>39</v>
      </c>
      <c r="F143" s="6">
        <v>600</v>
      </c>
    </row>
    <row r="144" spans="1:7" ht="15.75" customHeight="1">
      <c r="D144" s="8"/>
      <c r="E144" s="2" t="s">
        <v>39</v>
      </c>
      <c r="F144" s="2">
        <v>400</v>
      </c>
    </row>
    <row r="145" spans="1:6" ht="15.75" customHeight="1">
      <c r="C145" s="2">
        <v>1000</v>
      </c>
      <c r="D145" s="8"/>
      <c r="F145" s="2">
        <v>1000</v>
      </c>
    </row>
    <row r="146" spans="1:6" ht="15.75" customHeight="1">
      <c r="D146" s="8"/>
    </row>
    <row r="148" spans="1:6" ht="15.75" customHeight="1">
      <c r="A148" s="2" t="s">
        <v>7</v>
      </c>
      <c r="F148" s="2" t="s">
        <v>9</v>
      </c>
    </row>
    <row r="149" spans="1:6" ht="15.75" customHeight="1">
      <c r="A149" s="5"/>
      <c r="B149" s="5"/>
      <c r="C149" s="5"/>
      <c r="D149" s="7"/>
      <c r="E149" s="5"/>
      <c r="F149" s="5"/>
    </row>
    <row r="150" spans="1:6" ht="15.75" customHeight="1">
      <c r="D150" s="8"/>
    </row>
    <row r="151" spans="1:6" ht="15.75" customHeight="1">
      <c r="D151" s="8"/>
    </row>
    <row r="152" spans="1:6" ht="15.75" customHeight="1">
      <c r="D152" s="8"/>
    </row>
    <row r="154" spans="1:6" ht="15.75" customHeight="1">
      <c r="A154" s="2" t="s">
        <v>7</v>
      </c>
      <c r="F154" s="2" t="s">
        <v>9</v>
      </c>
    </row>
    <row r="155" spans="1:6" ht="15.75" customHeight="1">
      <c r="A155" s="5"/>
      <c r="B155" s="5"/>
      <c r="C155" s="5"/>
      <c r="D155" s="7"/>
      <c r="E155" s="5"/>
      <c r="F155" s="5"/>
    </row>
    <row r="156" spans="1:6" ht="15.75" customHeight="1">
      <c r="D156" s="8"/>
    </row>
    <row r="157" spans="1:6" ht="15.75" customHeight="1">
      <c r="D157" s="8"/>
    </row>
    <row r="158" spans="1:6" ht="15.75" customHeight="1">
      <c r="D158" s="8"/>
    </row>
    <row r="160" spans="1:6" ht="15.75" customHeight="1">
      <c r="A160" s="2" t="s">
        <v>7</v>
      </c>
      <c r="F160" s="2" t="s">
        <v>9</v>
      </c>
    </row>
    <row r="161" spans="1:6" ht="15.75" customHeight="1">
      <c r="A161" s="5"/>
      <c r="B161" s="5"/>
      <c r="C161" s="5"/>
      <c r="D161" s="7"/>
      <c r="E161" s="5"/>
      <c r="F161" s="5"/>
    </row>
    <row r="162" spans="1:6" ht="15.75" customHeight="1">
      <c r="D162" s="8"/>
    </row>
    <row r="163" spans="1:6" ht="15.75" customHeight="1">
      <c r="D163" s="8"/>
    </row>
    <row r="164" spans="1:6" ht="15.75" customHeight="1">
      <c r="D164" s="8"/>
    </row>
    <row r="166" spans="1:6" ht="15.75" customHeight="1">
      <c r="A166" s="2" t="s">
        <v>7</v>
      </c>
      <c r="F166" s="2" t="s">
        <v>9</v>
      </c>
    </row>
    <row r="167" spans="1:6" ht="15.75" customHeight="1">
      <c r="A167" s="5"/>
      <c r="B167" s="5"/>
      <c r="C167" s="5"/>
      <c r="D167" s="7"/>
      <c r="E167" s="5"/>
      <c r="F167" s="5"/>
    </row>
    <row r="168" spans="1:6" ht="15.75" customHeight="1">
      <c r="D168" s="8"/>
    </row>
    <row r="169" spans="1:6" ht="15.75" customHeight="1">
      <c r="D169" s="8"/>
    </row>
    <row r="170" spans="1:6" ht="15.75" customHeight="1">
      <c r="D170" s="8"/>
    </row>
    <row r="172" spans="1:6" ht="15.75" customHeight="1">
      <c r="A172" s="2" t="s">
        <v>7</v>
      </c>
      <c r="F172" s="2" t="s">
        <v>9</v>
      </c>
    </row>
    <row r="173" spans="1:6" ht="15.75" customHeight="1">
      <c r="A173" s="5"/>
      <c r="B173" s="5"/>
      <c r="C173" s="5"/>
      <c r="D173" s="7"/>
      <c r="E173" s="5"/>
      <c r="F173" s="5"/>
    </row>
    <row r="174" spans="1:6" ht="15.75" customHeight="1">
      <c r="D174" s="8"/>
    </row>
    <row r="175" spans="1:6" ht="15.75" customHeight="1">
      <c r="D175" s="8"/>
    </row>
    <row r="176" spans="1:6" ht="15.75" customHeight="1">
      <c r="D176" s="8"/>
    </row>
    <row r="178" spans="1:6" ht="15.75" customHeight="1">
      <c r="A178" s="2" t="s">
        <v>7</v>
      </c>
      <c r="F178" s="2" t="s">
        <v>9</v>
      </c>
    </row>
    <row r="179" spans="1:6" ht="15.75" customHeight="1">
      <c r="A179" s="5"/>
      <c r="B179" s="5"/>
      <c r="C179" s="5"/>
      <c r="D179" s="7"/>
      <c r="E179" s="5"/>
      <c r="F179" s="5"/>
    </row>
    <row r="180" spans="1:6" ht="15.75" customHeight="1">
      <c r="D180" s="8"/>
    </row>
    <row r="181" spans="1:6" ht="15.75" customHeight="1">
      <c r="D181" s="8"/>
    </row>
    <row r="182" spans="1:6" ht="15.75" customHeight="1">
      <c r="D182" s="8"/>
    </row>
    <row r="184" spans="1:6" ht="15.75" customHeight="1">
      <c r="A184" s="2" t="s">
        <v>7</v>
      </c>
      <c r="F184" s="2" t="s">
        <v>9</v>
      </c>
    </row>
    <row r="185" spans="1:6" ht="15.75" customHeight="1">
      <c r="A185" s="5"/>
      <c r="B185" s="5"/>
      <c r="C185" s="5"/>
      <c r="D185" s="7"/>
      <c r="E185" s="5"/>
      <c r="F185" s="5"/>
    </row>
    <row r="186" spans="1:6" ht="15.75" customHeight="1">
      <c r="D186" s="8"/>
    </row>
    <row r="187" spans="1:6" ht="15.75" customHeight="1">
      <c r="D187" s="8"/>
    </row>
    <row r="188" spans="1:6" ht="15.75" customHeight="1">
      <c r="D188" s="8"/>
    </row>
    <row r="190" spans="1:6" ht="15.75" customHeight="1">
      <c r="A190" s="2" t="s">
        <v>7</v>
      </c>
      <c r="F190" s="2" t="s">
        <v>9</v>
      </c>
    </row>
    <row r="191" spans="1:6" ht="15.75" customHeight="1">
      <c r="A191" s="5"/>
      <c r="B191" s="5"/>
      <c r="C191" s="5"/>
      <c r="D191" s="7"/>
      <c r="E191" s="5"/>
      <c r="F191" s="5"/>
    </row>
    <row r="192" spans="1:6" ht="15.75" customHeight="1">
      <c r="D192" s="8"/>
    </row>
    <row r="193" spans="1:6" ht="15.75" customHeight="1">
      <c r="D193" s="8"/>
    </row>
    <row r="194" spans="1:6" ht="15.75" customHeight="1">
      <c r="D194" s="8"/>
    </row>
    <row r="195" spans="1:6" ht="15.75" customHeight="1">
      <c r="A195" s="2" t="s">
        <v>7</v>
      </c>
      <c r="F195" s="2" t="s">
        <v>9</v>
      </c>
    </row>
    <row r="196" spans="1:6" ht="15.75" customHeight="1">
      <c r="A196" s="5"/>
      <c r="B196" s="5"/>
      <c r="C196" s="5"/>
      <c r="D196" s="7"/>
      <c r="E196" s="5"/>
      <c r="F196" s="5"/>
    </row>
    <row r="197" spans="1:6" ht="15.75" customHeight="1">
      <c r="D197" s="8"/>
    </row>
    <row r="198" spans="1:6" ht="15.75" customHeight="1">
      <c r="D198" s="8"/>
    </row>
    <row r="199" spans="1:6" ht="15.75" customHeight="1">
      <c r="D199" s="8"/>
    </row>
    <row r="201" spans="1:6" ht="15.75" customHeight="1">
      <c r="A201" s="2" t="s">
        <v>7</v>
      </c>
      <c r="F201" s="2" t="s">
        <v>9</v>
      </c>
    </row>
    <row r="202" spans="1:6" ht="15.75" customHeight="1">
      <c r="A202" s="5"/>
      <c r="B202" s="5"/>
      <c r="C202" s="5"/>
      <c r="D202" s="7"/>
      <c r="E202" s="5"/>
      <c r="F202" s="5"/>
    </row>
    <row r="203" spans="1:6" ht="15.75" customHeight="1">
      <c r="D203" s="8"/>
    </row>
    <row r="204" spans="1:6" ht="15.75" customHeight="1">
      <c r="D204" s="8"/>
    </row>
    <row r="205" spans="1:6" ht="15.75" customHeight="1">
      <c r="D205" s="8"/>
    </row>
    <row r="207" spans="1:6" ht="15.75" customHeight="1">
      <c r="A207" s="2" t="s">
        <v>7</v>
      </c>
      <c r="F207" s="2" t="s">
        <v>9</v>
      </c>
    </row>
    <row r="208" spans="1:6" ht="15.75" customHeight="1">
      <c r="A208" s="5"/>
      <c r="B208" s="5"/>
      <c r="C208" s="5"/>
      <c r="D208" s="7"/>
      <c r="E208" s="5"/>
      <c r="F208" s="5"/>
    </row>
    <row r="209" spans="1:6" ht="15.75" customHeight="1">
      <c r="D209" s="8"/>
    </row>
    <row r="210" spans="1:6" ht="15.75" customHeight="1">
      <c r="D210" s="8"/>
    </row>
    <row r="211" spans="1:6" ht="15.75" customHeight="1">
      <c r="D211" s="8"/>
    </row>
    <row r="213" spans="1:6" ht="15.75" customHeight="1">
      <c r="A213" s="2" t="s">
        <v>7</v>
      </c>
      <c r="F213" s="2" t="s">
        <v>9</v>
      </c>
    </row>
    <row r="214" spans="1:6" ht="15.75" customHeight="1">
      <c r="A214" s="5"/>
      <c r="B214" s="5"/>
      <c r="C214" s="5"/>
      <c r="D214" s="7"/>
      <c r="E214" s="5"/>
      <c r="F214" s="5"/>
    </row>
    <row r="215" spans="1:6" ht="15.75" customHeight="1">
      <c r="D215" s="8"/>
    </row>
    <row r="216" spans="1:6" ht="15.75" customHeight="1">
      <c r="D216" s="8"/>
    </row>
    <row r="217" spans="1:6" ht="15.75" customHeight="1">
      <c r="D217" s="8"/>
    </row>
    <row r="219" spans="1:6" ht="15.75" customHeight="1">
      <c r="A219" s="2" t="s">
        <v>7</v>
      </c>
      <c r="F219" s="2" t="s">
        <v>9</v>
      </c>
    </row>
    <row r="220" spans="1:6" ht="15.75" customHeight="1">
      <c r="A220" s="5"/>
      <c r="B220" s="5"/>
      <c r="C220" s="5"/>
      <c r="D220" s="7"/>
      <c r="E220" s="5"/>
      <c r="F220" s="5"/>
    </row>
    <row r="221" spans="1:6" ht="15.75" customHeight="1">
      <c r="D221" s="8"/>
    </row>
    <row r="222" spans="1:6" ht="15.75" customHeight="1">
      <c r="D222" s="8"/>
    </row>
    <row r="223" spans="1:6" ht="15.75" customHeight="1">
      <c r="D223" s="8"/>
    </row>
  </sheetData>
  <mergeCells count="18">
    <mergeCell ref="A1:C1"/>
    <mergeCell ref="C26:D26"/>
    <mergeCell ref="C19:D19"/>
    <mergeCell ref="A25:B25"/>
    <mergeCell ref="C13:D13"/>
    <mergeCell ref="C32:D32"/>
    <mergeCell ref="C38:D38"/>
    <mergeCell ref="C142:D142"/>
    <mergeCell ref="C109:D109"/>
    <mergeCell ref="C80:D80"/>
    <mergeCell ref="C46:D46"/>
    <mergeCell ref="C52:E52"/>
    <mergeCell ref="C59:D59"/>
    <mergeCell ref="C66:D66"/>
    <mergeCell ref="A108:B108"/>
    <mergeCell ref="C130:D130"/>
    <mergeCell ref="C124:D124"/>
    <mergeCell ref="C136:D1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/>
  </sheetViews>
  <sheetFormatPr defaultColWidth="14.42578125" defaultRowHeight="15.75" customHeight="1"/>
  <cols>
    <col min="1" max="1" width="29.28515625" customWidth="1"/>
  </cols>
  <sheetData>
    <row r="1" spans="1:4" ht="15.75" customHeight="1">
      <c r="A1" s="2"/>
    </row>
    <row r="2" spans="1:4" ht="15.75" customHeight="1">
      <c r="A2" s="2"/>
      <c r="D2" s="2"/>
    </row>
    <row r="3" spans="1:4" ht="15.75" customHeight="1">
      <c r="A3" s="2"/>
    </row>
    <row r="4" spans="1:4" ht="15.75" customHeight="1">
      <c r="A4" s="2"/>
      <c r="C4" s="2"/>
    </row>
    <row r="5" spans="1:4" ht="15.75" customHeight="1">
      <c r="A5" s="2"/>
      <c r="C5" s="2"/>
    </row>
    <row r="6" spans="1:4" ht="15.75" customHeight="1">
      <c r="A6" s="2"/>
    </row>
    <row r="7" spans="1:4" ht="15.75" customHeight="1">
      <c r="A7" s="2"/>
      <c r="C7" s="2"/>
      <c r="D7" s="2"/>
    </row>
    <row r="8" spans="1:4" ht="15.75" customHeight="1">
      <c r="A8" s="2"/>
      <c r="D8" s="2"/>
    </row>
    <row r="10" spans="1:4" ht="15.75" customHeight="1">
      <c r="A10" s="2"/>
    </row>
    <row r="11" spans="1:4" ht="15.75" customHeight="1">
      <c r="A11" s="2"/>
    </row>
    <row r="12" spans="1:4" ht="15.75" customHeight="1">
      <c r="A12" s="2"/>
      <c r="C12" s="2"/>
    </row>
    <row r="13" spans="1:4" ht="15.75" customHeight="1">
      <c r="A13" s="2"/>
      <c r="C13" s="2"/>
    </row>
    <row r="14" spans="1:4" ht="15.75" customHeight="1">
      <c r="A14" s="2"/>
      <c r="C14" s="2"/>
    </row>
    <row r="15" spans="1:4" ht="15.75" customHeight="1">
      <c r="A15" s="2"/>
      <c r="C15" s="2"/>
    </row>
    <row r="17" spans="1:4" ht="15.75" customHeight="1">
      <c r="A17" s="2"/>
    </row>
    <row r="18" spans="1:4" ht="15.75" customHeight="1">
      <c r="A18" s="2"/>
      <c r="B18" s="2"/>
    </row>
    <row r="19" spans="1:4" ht="15.75" customHeight="1">
      <c r="A19" s="2"/>
      <c r="B19" s="2"/>
    </row>
    <row r="20" spans="1:4" ht="15.75" customHeight="1">
      <c r="A20" s="2"/>
      <c r="B20" s="2"/>
    </row>
    <row r="21" spans="1:4" ht="15.75" customHeight="1">
      <c r="A21" s="2"/>
      <c r="B21" s="2"/>
    </row>
    <row r="22" spans="1:4" ht="15.75" customHeight="1">
      <c r="A22" s="2"/>
      <c r="B22" s="2"/>
      <c r="D22" s="2"/>
    </row>
    <row r="24" spans="1:4" ht="15.75" customHeight="1">
      <c r="A24" s="2"/>
    </row>
    <row r="25" spans="1:4" ht="15.75" customHeight="1">
      <c r="A25" s="2"/>
      <c r="D25" s="2"/>
    </row>
    <row r="26" spans="1:4" ht="15.75" customHeight="1">
      <c r="A26" s="2"/>
      <c r="D26" s="2"/>
    </row>
    <row r="27" spans="1:4" ht="15.75" customHeight="1">
      <c r="A27" s="2"/>
      <c r="D27" s="2"/>
    </row>
    <row r="28" spans="1:4" ht="15.75" customHeight="1">
      <c r="D28" s="2"/>
    </row>
    <row r="29" spans="1:4" ht="15.75" customHeight="1">
      <c r="A29" s="2"/>
      <c r="D29" s="2"/>
    </row>
    <row r="30" spans="1:4" ht="15.75" customHeight="1">
      <c r="A30" s="2"/>
      <c r="D3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0"/>
  <sheetViews>
    <sheetView workbookViewId="0"/>
  </sheetViews>
  <sheetFormatPr defaultColWidth="14.42578125" defaultRowHeight="15.75" customHeight="1"/>
  <cols>
    <col min="1" max="1" width="29.28515625" customWidth="1"/>
  </cols>
  <sheetData>
    <row r="1" spans="1:4" ht="15.75" customHeight="1">
      <c r="A1" s="13" t="s">
        <v>80</v>
      </c>
      <c r="B1" s="14"/>
      <c r="C1" s="14"/>
      <c r="D1" s="14"/>
    </row>
    <row r="2" spans="1:4" ht="15.75" customHeight="1">
      <c r="A2" s="1" t="s">
        <v>81</v>
      </c>
    </row>
    <row r="3" spans="1:4" ht="15.75" customHeight="1">
      <c r="A3" s="2" t="s">
        <v>61</v>
      </c>
      <c r="D3" s="2"/>
    </row>
    <row r="5" spans="1:4" ht="15.75" customHeight="1">
      <c r="A5" s="1" t="s">
        <v>82</v>
      </c>
    </row>
    <row r="6" spans="1:4" ht="15.75" customHeight="1">
      <c r="A6" s="2" t="s">
        <v>83</v>
      </c>
      <c r="B6" s="2"/>
      <c r="C6" s="2"/>
      <c r="D6" s="2"/>
    </row>
    <row r="7" spans="1:4" ht="15.75" customHeight="1">
      <c r="A7" s="2" t="s">
        <v>84</v>
      </c>
      <c r="B7" s="2"/>
      <c r="C7" s="2"/>
      <c r="D7" s="2"/>
    </row>
    <row r="9" spans="1:4" ht="15.75" customHeight="1">
      <c r="A9" s="1" t="s">
        <v>85</v>
      </c>
    </row>
    <row r="10" spans="1:4" ht="15.75" customHeight="1">
      <c r="A10" s="2" t="s">
        <v>86</v>
      </c>
      <c r="D10" s="2"/>
    </row>
    <row r="13" spans="1:4" ht="15.75" customHeight="1">
      <c r="A13" s="1" t="s">
        <v>87</v>
      </c>
    </row>
    <row r="14" spans="1:4" ht="15.75" customHeight="1">
      <c r="A14" s="2" t="s">
        <v>88</v>
      </c>
      <c r="B14" s="2"/>
    </row>
    <row r="15" spans="1:4" ht="15.75" customHeight="1">
      <c r="A15" s="2" t="s">
        <v>89</v>
      </c>
      <c r="B15" s="2"/>
      <c r="C15" s="2"/>
    </row>
    <row r="16" spans="1:4" ht="15.75" customHeight="1">
      <c r="A16" s="2" t="s">
        <v>90</v>
      </c>
    </row>
    <row r="17" spans="1:4" ht="15.75" customHeight="1">
      <c r="A17" s="2" t="s">
        <v>91</v>
      </c>
      <c r="C17" s="2"/>
    </row>
    <row r="18" spans="1:4" ht="15.75" customHeight="1">
      <c r="A18" s="2" t="s">
        <v>92</v>
      </c>
      <c r="C18" s="2"/>
    </row>
    <row r="19" spans="1:4" ht="15.75" customHeight="1">
      <c r="A19" s="2" t="s">
        <v>93</v>
      </c>
      <c r="C19" s="11"/>
    </row>
    <row r="22" spans="1:4" ht="15.75" customHeight="1">
      <c r="A22" s="15" t="s">
        <v>94</v>
      </c>
      <c r="B22" s="14"/>
    </row>
    <row r="23" spans="1:4" ht="15.75" customHeight="1">
      <c r="A23" s="2" t="s">
        <v>95</v>
      </c>
      <c r="B23" s="2"/>
    </row>
    <row r="24" spans="1:4" ht="15.75" customHeight="1">
      <c r="A24" s="2" t="s">
        <v>96</v>
      </c>
      <c r="B24" s="2"/>
    </row>
    <row r="25" spans="1:4" ht="15.75" customHeight="1">
      <c r="A25" s="2" t="s">
        <v>97</v>
      </c>
      <c r="B25" s="2"/>
    </row>
    <row r="26" spans="1:4" ht="15.75" customHeight="1">
      <c r="A26" s="2" t="s">
        <v>98</v>
      </c>
      <c r="B26" s="2"/>
    </row>
    <row r="27" spans="1:4" ht="15.75" customHeight="1">
      <c r="A27" s="2" t="s">
        <v>99</v>
      </c>
      <c r="B27" s="2"/>
      <c r="C27" s="12"/>
    </row>
    <row r="28" spans="1:4" ht="15.75" customHeight="1">
      <c r="A28" s="1" t="s">
        <v>100</v>
      </c>
      <c r="D28" s="2"/>
    </row>
    <row r="29" spans="1:4" ht="15.75" customHeight="1">
      <c r="D29" s="2"/>
    </row>
    <row r="30" spans="1:4" ht="15.75" customHeight="1">
      <c r="A30" s="1" t="s">
        <v>101</v>
      </c>
    </row>
    <row r="31" spans="1:4" ht="15.75" customHeight="1">
      <c r="A31" s="2" t="s">
        <v>102</v>
      </c>
    </row>
    <row r="32" spans="1:4" ht="15.75" customHeight="1">
      <c r="A32" s="2" t="s">
        <v>103</v>
      </c>
      <c r="D32" s="2"/>
    </row>
    <row r="34" spans="1:4" ht="15.75" customHeight="1">
      <c r="A34" s="2" t="s">
        <v>104</v>
      </c>
    </row>
    <row r="35" spans="1:4" ht="15.75" customHeight="1">
      <c r="A35" s="2" t="s">
        <v>104</v>
      </c>
      <c r="C35" s="2"/>
    </row>
    <row r="36" spans="1:4" ht="15.75" customHeight="1">
      <c r="A36" s="2" t="s">
        <v>105</v>
      </c>
      <c r="C36" s="2"/>
    </row>
    <row r="37" spans="1:4" ht="15.75" customHeight="1">
      <c r="A37" s="2" t="s">
        <v>106</v>
      </c>
      <c r="C37" s="11"/>
    </row>
    <row r="39" spans="1:4" ht="15.75" customHeight="1">
      <c r="A39" s="2" t="s">
        <v>107</v>
      </c>
      <c r="C39" s="11"/>
      <c r="D39" s="2"/>
    </row>
    <row r="40" spans="1:4" ht="15.75" customHeight="1">
      <c r="D40" s="2"/>
    </row>
  </sheetData>
  <mergeCells count="2">
    <mergeCell ref="A1:D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Workings</vt:lpstr>
      <vt:lpstr>Trading, Profit and Loss</vt:lpstr>
      <vt:lpstr>Balance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Kelly</dc:creator>
  <cp:lastModifiedBy>DKelly</cp:lastModifiedBy>
  <dcterms:created xsi:type="dcterms:W3CDTF">2016-05-19T10:49:06Z</dcterms:created>
  <dcterms:modified xsi:type="dcterms:W3CDTF">2016-05-19T15:05:01Z</dcterms:modified>
</cp:coreProperties>
</file>