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5015" windowHeight="11190" activeTab="5"/>
  </bookViews>
  <sheets>
    <sheet name="2014" sheetId="1" r:id="rId1"/>
    <sheet name="2011" sheetId="2" r:id="rId2"/>
    <sheet name="2008" sheetId="3" r:id="rId3"/>
    <sheet name="2006" sheetId="4" r:id="rId4"/>
    <sheet name="2004" sheetId="5" r:id="rId5"/>
    <sheet name="2001" sheetId="6" r:id="rId6"/>
  </sheets>
  <calcPr calcId="125725"/>
</workbook>
</file>

<file path=xl/calcChain.xml><?xml version="1.0" encoding="utf-8"?>
<calcChain xmlns="http://schemas.openxmlformats.org/spreadsheetml/2006/main">
  <c r="C42" i="1"/>
  <c r="E12" i="5"/>
  <c r="E7"/>
  <c r="E11" i="3"/>
  <c r="E7"/>
  <c r="E11" i="2"/>
  <c r="E6"/>
  <c r="D12" i="1"/>
  <c r="D8"/>
</calcChain>
</file>

<file path=xl/sharedStrings.xml><?xml version="1.0" encoding="utf-8"?>
<sst xmlns="http://schemas.openxmlformats.org/spreadsheetml/2006/main" count="321" uniqueCount="212">
  <si>
    <t>Sales</t>
  </si>
  <si>
    <t>Less Variable Costs</t>
  </si>
  <si>
    <t>Materials</t>
  </si>
  <si>
    <t>Direct Labour</t>
  </si>
  <si>
    <t>Adminstration expenses</t>
  </si>
  <si>
    <t>Factory Overheads</t>
  </si>
  <si>
    <t>Contribution</t>
  </si>
  <si>
    <t>Less Fixed Costs</t>
  </si>
  <si>
    <t>Administration Expenes</t>
  </si>
  <si>
    <t>Net Profit</t>
  </si>
  <si>
    <t>(i)</t>
  </si>
  <si>
    <t>Break-even point</t>
  </si>
  <si>
    <t>Fixed Costs/Contriubtion per unit</t>
  </si>
  <si>
    <t>16000units - 8843 units = 7157 units</t>
  </si>
  <si>
    <t>(iii)</t>
  </si>
  <si>
    <t>Profit from reduced selling price</t>
  </si>
  <si>
    <t>(19000units x 18.125)</t>
  </si>
  <si>
    <t>(105000+5000)</t>
  </si>
  <si>
    <t>(iv)</t>
  </si>
  <si>
    <t xml:space="preserve">Less Fixed Costs </t>
  </si>
  <si>
    <t>2011 - Q8</t>
  </si>
  <si>
    <t>Sales (90000units)</t>
  </si>
  <si>
    <t>(82000x.4)</t>
  </si>
  <si>
    <t>Selling Expenses</t>
  </si>
  <si>
    <t>(5%of1170000)</t>
  </si>
  <si>
    <t>(82000x0.6)</t>
  </si>
  <si>
    <t>(105000-58500)</t>
  </si>
  <si>
    <t>Administration Expenses</t>
  </si>
  <si>
    <t>(A)</t>
  </si>
  <si>
    <t>Breakeven Point = Fixed Costs / Contribution per unit</t>
  </si>
  <si>
    <t>225700/5.03 = 44871 units</t>
  </si>
  <si>
    <t>Margin of Safety</t>
  </si>
  <si>
    <t>Budgeted Sales - Break-even point in units</t>
  </si>
  <si>
    <t>90000 - 44871 = 45129 units</t>
  </si>
  <si>
    <t>(B)</t>
  </si>
  <si>
    <t>Net profit for 2010</t>
  </si>
  <si>
    <t>Net Profit for 2011 (2010+20%)</t>
  </si>
  <si>
    <t>Fixed Costs + Target Profit</t>
  </si>
  <si>
    <t>225700 + 272400</t>
  </si>
  <si>
    <t>99026 units</t>
  </si>
  <si>
    <t>CPU</t>
  </si>
  <si>
    <t>(C)</t>
  </si>
  <si>
    <t>The profit the company would make this amount of profit</t>
  </si>
  <si>
    <t>(110000units x 11)</t>
  </si>
  <si>
    <t>(390000+236000+32800/90000 units = 7.32</t>
  </si>
  <si>
    <t>Less Variable Cost</t>
  </si>
  <si>
    <t>(110000units x 7.87)</t>
  </si>
  <si>
    <t>(D)</t>
  </si>
  <si>
    <t>Let S= the Selling Price</t>
  </si>
  <si>
    <t>Sales-Variable Costs - Fixed Costs = Profit</t>
  </si>
  <si>
    <t>Sales - Variable Costs = Profit + Fixed Costs</t>
  </si>
  <si>
    <t>90000S - 90000(7.32+0.05S)  = 227000 + 252784</t>
  </si>
  <si>
    <t>90000S - 658800-4500S = 479784</t>
  </si>
  <si>
    <t>90000S-4500S=1138584</t>
  </si>
  <si>
    <t>85500S=1138584</t>
  </si>
  <si>
    <t>(E)</t>
  </si>
  <si>
    <t>The number of units that must be sold at 16</t>
  </si>
  <si>
    <t>N = number of units to be sold</t>
  </si>
  <si>
    <t>16n = Sales Revenue</t>
  </si>
  <si>
    <t>1.6n = Profit</t>
  </si>
  <si>
    <t>Sales Revenue = Variable Costs + Fixed Costs + Profit</t>
  </si>
  <si>
    <t>16N = 8.12N + 225700 + 1.6N</t>
  </si>
  <si>
    <t>7.32+0.80=8.12</t>
  </si>
  <si>
    <t>16n -8.12n - 1.6n = 225700</t>
  </si>
  <si>
    <t>6.28N = 225700</t>
  </si>
  <si>
    <t>N= 225700/6.28</t>
  </si>
  <si>
    <t>N=35939.490</t>
  </si>
  <si>
    <t>2008 - Q8</t>
  </si>
  <si>
    <t>Marginal Costing Statement</t>
  </si>
  <si>
    <t>Total</t>
  </si>
  <si>
    <t>Per Unit</t>
  </si>
  <si>
    <t>Direct labour</t>
  </si>
  <si>
    <t>(90000X.3)</t>
  </si>
  <si>
    <t>Administration</t>
  </si>
  <si>
    <t>Administration Exp</t>
  </si>
  <si>
    <t>Breakeven point</t>
  </si>
  <si>
    <t>Fixed Costs/Contribution per unit</t>
  </si>
  <si>
    <t>122500/15.75=7778 units</t>
  </si>
  <si>
    <t>Budgeted Sales - Break-even point in unit</t>
  </si>
  <si>
    <t>14000 - 7778 units = 6222 units</t>
  </si>
  <si>
    <t>(ii)</t>
  </si>
  <si>
    <t>The profit the company would make if.....</t>
  </si>
  <si>
    <t>(20000units x 38)</t>
  </si>
  <si>
    <t>(20000units x 24.25)</t>
  </si>
  <si>
    <t>Variable cost per unit doesn't change because there is no commission included in the variable costs.</t>
  </si>
  <si>
    <t>(122500+10000)</t>
  </si>
  <si>
    <t>Let N = the number of units</t>
  </si>
  <si>
    <t>Sales Revenue = 36N</t>
  </si>
  <si>
    <t>Profit = 20% of 36N</t>
  </si>
  <si>
    <t>36N - 7.2N - 24.25 N= 1225000</t>
  </si>
  <si>
    <t>4.55N = 122500</t>
  </si>
  <si>
    <t>N = 26924 units</t>
  </si>
  <si>
    <t>The profit the company would make if......</t>
  </si>
  <si>
    <t>(19000unitsx42)</t>
  </si>
  <si>
    <t>Profit</t>
  </si>
  <si>
    <t>(V)</t>
  </si>
  <si>
    <t>To calculate the break-even point when some figures are not available, e.g. the variable cost, the selling price or number of units</t>
  </si>
  <si>
    <t>Factory Overheads (40%)</t>
  </si>
  <si>
    <t>Selling Expenses (5% of 720000)</t>
  </si>
  <si>
    <t>Factory Overheads (60%)</t>
  </si>
  <si>
    <t>Selling Expenses (68000 - 36000)</t>
  </si>
  <si>
    <t>Fixed Costs / Contribution per unit</t>
  </si>
  <si>
    <t>158600 / 3.86</t>
  </si>
  <si>
    <t>41089 units</t>
  </si>
  <si>
    <t>Budgeted Sales - Break-even point</t>
  </si>
  <si>
    <t>60000 - 41089 = 18911 units</t>
  </si>
  <si>
    <t>Number of units that must be sold</t>
  </si>
  <si>
    <t>Let N = the number of units that must be sold</t>
  </si>
  <si>
    <t>Sales - Variable Costs - Fixed Costs  = Profit</t>
  </si>
  <si>
    <t>13N - N( 7.54 + 0.05 (13)) - 158600 = 0.1 (13N)</t>
  </si>
  <si>
    <t>13N - 7.54N - .65N - 158600 = 1.3 N</t>
  </si>
  <si>
    <t>3.51N = 158600</t>
  </si>
  <si>
    <t>N = 45186 units</t>
  </si>
  <si>
    <t>(11 x 80000)</t>
  </si>
  <si>
    <t>(80000 x 8.09)</t>
  </si>
  <si>
    <t>(158600+10000)</t>
  </si>
  <si>
    <t>New Variable Cost Per Unit</t>
  </si>
  <si>
    <t>Variable Cost before commission</t>
  </si>
  <si>
    <t>Commission ( 0.05 x 11)</t>
  </si>
  <si>
    <t>2004 - Q8</t>
  </si>
  <si>
    <t>(81000x.3)</t>
  </si>
  <si>
    <t>(78000-42000)</t>
  </si>
  <si>
    <t>Fixed Costs/CPU</t>
  </si>
  <si>
    <t>206100/6.74 = 30579 units</t>
  </si>
  <si>
    <t xml:space="preserve">Margin of Safety </t>
  </si>
  <si>
    <t>60000 - 30579 = 29421 units</t>
  </si>
  <si>
    <t>2003 Net Profit</t>
  </si>
  <si>
    <t>2004 Net Profit (2003 + 15%</t>
  </si>
  <si>
    <t>Fixed Costs + Target Profit/CPU</t>
  </si>
  <si>
    <t>206100+228045/6.74</t>
  </si>
  <si>
    <t>64414 units</t>
  </si>
  <si>
    <t>(c)</t>
  </si>
  <si>
    <t>The Proftit the company would make if they..</t>
  </si>
  <si>
    <t>(75000x14)</t>
  </si>
  <si>
    <t>(75000x8.56+0.70)</t>
  </si>
  <si>
    <t>Contribtution</t>
  </si>
  <si>
    <t>206100+14000</t>
  </si>
  <si>
    <t>Let S = The Selling Price</t>
  </si>
  <si>
    <t>60000S = 908610</t>
  </si>
  <si>
    <t>(e)</t>
  </si>
  <si>
    <t>Let N = the number of units to be sold</t>
  </si>
  <si>
    <t>Sales Revenue = 17N</t>
  </si>
  <si>
    <t>Profit = 17N x 10% = 1.7N</t>
  </si>
  <si>
    <t>N = 206100/6.04</t>
  </si>
  <si>
    <t>Labour</t>
  </si>
  <si>
    <t>Sales Commission</t>
  </si>
  <si>
    <t>5%of 9100000</t>
  </si>
  <si>
    <t>85000-45500</t>
  </si>
  <si>
    <t>63000-25200</t>
  </si>
  <si>
    <t>(A) Break-even Point</t>
  </si>
  <si>
    <t>182300/4.99 =36534 units</t>
  </si>
  <si>
    <t>70000 units - 36534 units = 33436 units</t>
  </si>
  <si>
    <t>Original Profit</t>
  </si>
  <si>
    <t>New Profit (+20%)</t>
  </si>
  <si>
    <t>Fixed Costs + Target Profit / CPU</t>
  </si>
  <si>
    <t>182300 + 200400 / 4.99 = 76694 units</t>
  </si>
  <si>
    <t>(C) The Profit the Company would make if.....</t>
  </si>
  <si>
    <t>(12x85000)</t>
  </si>
  <si>
    <t>(85000 x 7.36 + 0.6)</t>
  </si>
  <si>
    <t>182300+11000</t>
  </si>
  <si>
    <t>Profits</t>
  </si>
  <si>
    <t>Sales - Variable Costs - Fixed Costs = Profit</t>
  </si>
  <si>
    <t>6.04N = 206100</t>
  </si>
  <si>
    <t>N= 206100</t>
  </si>
  <si>
    <t xml:space="preserve">17N - 9.26N - 206100= 1.7N </t>
  </si>
  <si>
    <t>N= 34123 units</t>
  </si>
  <si>
    <t>Q8 - 2014</t>
  </si>
  <si>
    <t>105000/11.875 =8842.105 - 88843 units</t>
  </si>
  <si>
    <t>Sales - Break-even point</t>
  </si>
  <si>
    <t>(19000x 28.5)</t>
  </si>
  <si>
    <t>(17000 units x 34)</t>
  </si>
  <si>
    <t>(17000 units x 18.125 + 1.7 + 1)</t>
  </si>
  <si>
    <t>New Commission</t>
  </si>
  <si>
    <t>Origninal variable cost</t>
  </si>
  <si>
    <t>Packaging</t>
  </si>
  <si>
    <t>Commission (5% of 34)</t>
  </si>
  <si>
    <t>The number of units to be sold if......</t>
  </si>
  <si>
    <t>658800/90000 = 7.32 (VC before commission)</t>
  </si>
  <si>
    <t>(7.32 + 0.05 x 11 = 7.87)</t>
  </si>
  <si>
    <t>(225700 + 15000)</t>
  </si>
  <si>
    <r>
      <t xml:space="preserve">S=13.316 or </t>
    </r>
    <r>
      <rPr>
        <sz val="10"/>
        <rFont val="Calibri"/>
        <family val="2"/>
      </rPr>
      <t>€</t>
    </r>
    <r>
      <rPr>
        <sz val="10"/>
        <rFont val="Arial"/>
      </rPr>
      <t>13.32</t>
    </r>
  </si>
  <si>
    <t>N=35940 units</t>
  </si>
  <si>
    <t>Sales Revenue - Variable Costs - Fixed Costs = Profit</t>
  </si>
  <si>
    <t>36N  - 24.25N - 122500 = 20%(36N)</t>
  </si>
  <si>
    <t>(19000units x 24.25 + 2.1 + 1)</t>
  </si>
  <si>
    <t>5% of 42 = 2.1</t>
  </si>
  <si>
    <t>Number of units that must be sold ......</t>
  </si>
  <si>
    <t>(C) The Profit the company would make if.....</t>
  </si>
  <si>
    <t>The selling price the company must charge if .....</t>
  </si>
  <si>
    <t>Sales Revenue - Variable Costs - Fixed Costs  =Profits</t>
  </si>
  <si>
    <t xml:space="preserve"> 60000S - 60000(9.26) - 226710 = 198300</t>
  </si>
  <si>
    <t>60000S - 555600 - 226710 = 198300</t>
  </si>
  <si>
    <r>
      <t xml:space="preserve">S= </t>
    </r>
    <r>
      <rPr>
        <sz val="10"/>
        <rFont val="Calibri"/>
        <family val="2"/>
      </rPr>
      <t>€</t>
    </r>
    <r>
      <rPr>
        <sz val="10"/>
        <rFont val="Arial"/>
      </rPr>
      <t>16.34</t>
    </r>
  </si>
  <si>
    <t>(B) Number of units to be sold if profit increases by 20%</t>
  </si>
  <si>
    <t>(D) Let S = Selling Price</t>
  </si>
  <si>
    <t>Sales - Variable Cost - Fixed Costs = Profit</t>
  </si>
  <si>
    <t>70000(S) - 70000(7.36 + 0.05(S) - 200530 = 167000</t>
  </si>
  <si>
    <t>70000S - 515200 - 3500S - 200530 = 167000</t>
  </si>
  <si>
    <t>66500S = 882730</t>
  </si>
  <si>
    <t>S = €13.27</t>
  </si>
  <si>
    <t>(E) The number of units that must be sold .....</t>
  </si>
  <si>
    <t>Let n = the number of units to be sold</t>
  </si>
  <si>
    <t>14(N) - N(7.36 + 5%(14) - 182300 = 10%(14N)</t>
  </si>
  <si>
    <t>14N - 7.36N - 0.7N - 182300 = 1.4N</t>
  </si>
  <si>
    <t>4.54N =182300</t>
  </si>
  <si>
    <t>N = 40155 units</t>
  </si>
  <si>
    <t>The number of units that must be sold at .....</t>
  </si>
  <si>
    <t>N(26) - N(18.125) - 105000 = 20% (26 N)</t>
  </si>
  <si>
    <t>26N - 18.125N - 105000 = 5.2 N</t>
  </si>
  <si>
    <t>2.675 N =105000</t>
  </si>
  <si>
    <t>N = 39253 units</t>
  </si>
  <si>
    <t>(IV)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</si>
</sst>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i/>
      <u/>
      <sz val="10"/>
      <color rgb="FFFF0000"/>
      <name val="Arial"/>
    </font>
    <font>
      <sz val="10"/>
      <color rgb="FFFF0000"/>
      <name val="Arial"/>
    </font>
    <font>
      <b/>
      <sz val="12"/>
      <name val="Arial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1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3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2" xfId="0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6" fillId="0" borderId="0" xfId="0" applyFont="1" applyAlignment="1"/>
    <xf numFmtId="0" fontId="0" fillId="0" borderId="3" xfId="0" applyFont="1" applyBorder="1" applyAlignment="1"/>
    <xf numFmtId="0" fontId="1" fillId="0" borderId="3" xfId="0" applyFont="1" applyBorder="1" applyAlignment="1"/>
    <xf numFmtId="0" fontId="15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35" zoomScale="180" zoomScaleNormal="180" workbookViewId="0">
      <selection activeCell="C56" sqref="C56"/>
    </sheetView>
  </sheetViews>
  <sheetFormatPr defaultColWidth="14.42578125" defaultRowHeight="15.75" customHeight="1"/>
  <cols>
    <col min="1" max="1" width="17.7109375" customWidth="1"/>
    <col min="2" max="2" width="36.85546875" customWidth="1"/>
    <col min="3" max="3" width="28.140625" customWidth="1"/>
  </cols>
  <sheetData>
    <row r="1" spans="1:5" ht="15.75" customHeight="1">
      <c r="A1" s="20" t="s">
        <v>166</v>
      </c>
    </row>
    <row r="2" spans="1:5" ht="15.75" customHeight="1">
      <c r="A2" s="22" t="s">
        <v>68</v>
      </c>
      <c r="B2" s="22"/>
      <c r="C2" s="22"/>
      <c r="D2" s="22"/>
    </row>
    <row r="3" spans="1:5" ht="15.75" customHeight="1">
      <c r="A3" s="1" t="s">
        <v>0</v>
      </c>
      <c r="D3" s="1">
        <v>480000</v>
      </c>
      <c r="E3" s="1">
        <v>30</v>
      </c>
    </row>
    <row r="4" spans="1:5" ht="15.75" customHeight="1">
      <c r="A4" s="1" t="s">
        <v>1</v>
      </c>
    </row>
    <row r="5" spans="1:5" ht="15.75" customHeight="1">
      <c r="A5" s="1" t="s">
        <v>2</v>
      </c>
      <c r="C5" s="1">
        <v>120000</v>
      </c>
    </row>
    <row r="6" spans="1:5" ht="15.75" customHeight="1">
      <c r="A6" s="1" t="s">
        <v>3</v>
      </c>
      <c r="C6" s="1">
        <v>110000</v>
      </c>
    </row>
    <row r="7" spans="1:5" ht="15.75" customHeight="1">
      <c r="A7" s="1" t="s">
        <v>4</v>
      </c>
      <c r="C7" s="1">
        <v>40000</v>
      </c>
    </row>
    <row r="8" spans="1:5" ht="15.75" customHeight="1">
      <c r="A8" s="1" t="s">
        <v>5</v>
      </c>
      <c r="C8" s="23">
        <v>20000</v>
      </c>
      <c r="D8" s="24">
        <f>SUM(C5:C8)</f>
        <v>290000</v>
      </c>
      <c r="E8" s="1">
        <v>18.125</v>
      </c>
    </row>
    <row r="9" spans="1:5" ht="15.75" customHeight="1">
      <c r="A9" s="25" t="s">
        <v>6</v>
      </c>
      <c r="B9" s="25"/>
      <c r="C9" s="25"/>
      <c r="D9" s="25">
        <v>190000</v>
      </c>
      <c r="E9" s="25">
        <v>11.87</v>
      </c>
    </row>
    <row r="10" spans="1:5" ht="15.75" customHeight="1">
      <c r="A10" s="1" t="s">
        <v>7</v>
      </c>
    </row>
    <row r="11" spans="1:5" ht="15.75" customHeight="1">
      <c r="A11" s="1" t="s">
        <v>5</v>
      </c>
      <c r="C11" s="1">
        <v>65000</v>
      </c>
    </row>
    <row r="12" spans="1:5" ht="15.75" customHeight="1">
      <c r="A12" s="1" t="s">
        <v>8</v>
      </c>
      <c r="C12" s="1">
        <v>40000</v>
      </c>
      <c r="D12" s="25">
        <f>SUM(C11:C12)</f>
        <v>105000</v>
      </c>
    </row>
    <row r="13" spans="1:5" ht="15.75" customHeight="1">
      <c r="A13" s="1" t="s">
        <v>9</v>
      </c>
      <c r="D13" s="1">
        <v>85000</v>
      </c>
    </row>
    <row r="15" spans="1:5" ht="15.75" customHeight="1">
      <c r="A15" s="19" t="s">
        <v>10</v>
      </c>
      <c r="B15" s="27" t="s">
        <v>11</v>
      </c>
    </row>
    <row r="16" spans="1:5" s="11" customFormat="1" ht="15.75" customHeight="1">
      <c r="A16" s="19"/>
      <c r="B16" s="10" t="s">
        <v>12</v>
      </c>
      <c r="C16" s="10"/>
    </row>
    <row r="17" spans="1:4" ht="15.75" customHeight="1">
      <c r="A17" s="26"/>
      <c r="B17" s="29" t="s">
        <v>167</v>
      </c>
      <c r="C17" s="15"/>
      <c r="D17" s="15"/>
    </row>
    <row r="18" spans="1:4" ht="15.75" customHeight="1">
      <c r="A18" s="26"/>
    </row>
    <row r="19" spans="1:4" ht="15.75" customHeight="1">
      <c r="A19" s="26"/>
      <c r="B19" s="27" t="s">
        <v>124</v>
      </c>
    </row>
    <row r="20" spans="1:4" s="11" customFormat="1" ht="15.75" customHeight="1">
      <c r="A20" s="26"/>
      <c r="B20" s="10" t="s">
        <v>168</v>
      </c>
    </row>
    <row r="21" spans="1:4" ht="15.75" customHeight="1">
      <c r="A21" s="26"/>
      <c r="B21" s="1" t="s">
        <v>13</v>
      </c>
    </row>
    <row r="22" spans="1:4" ht="15.75" customHeight="1">
      <c r="A22" s="26"/>
    </row>
    <row r="23" spans="1:4" ht="15.75" customHeight="1">
      <c r="A23" s="19" t="s">
        <v>14</v>
      </c>
      <c r="B23" s="27" t="s">
        <v>15</v>
      </c>
    </row>
    <row r="24" spans="1:4" ht="15.75" customHeight="1">
      <c r="A24" s="26"/>
      <c r="B24" s="1" t="s">
        <v>0</v>
      </c>
      <c r="C24" s="13" t="s">
        <v>169</v>
      </c>
      <c r="D24" s="1">
        <v>541500</v>
      </c>
    </row>
    <row r="25" spans="1:4" ht="15.75" customHeight="1">
      <c r="A25" s="26"/>
      <c r="B25" s="1" t="s">
        <v>1</v>
      </c>
      <c r="C25" s="1" t="s">
        <v>16</v>
      </c>
      <c r="D25" s="23">
        <v>344375</v>
      </c>
    </row>
    <row r="26" spans="1:4" ht="15.75" customHeight="1">
      <c r="A26" s="26"/>
      <c r="B26" s="25" t="s">
        <v>6</v>
      </c>
      <c r="C26" s="25"/>
      <c r="D26" s="25">
        <v>197125</v>
      </c>
    </row>
    <row r="27" spans="1:4" ht="15.75" customHeight="1">
      <c r="A27" s="26"/>
      <c r="B27" s="13" t="s">
        <v>7</v>
      </c>
      <c r="C27" s="1" t="s">
        <v>17</v>
      </c>
      <c r="D27" s="1">
        <v>110000</v>
      </c>
    </row>
    <row r="28" spans="1:4" ht="15.75" customHeight="1">
      <c r="A28" s="26"/>
      <c r="B28" s="1" t="s">
        <v>9</v>
      </c>
      <c r="D28" s="1">
        <v>87125</v>
      </c>
    </row>
    <row r="29" spans="1:4" ht="15.75" customHeight="1">
      <c r="A29" s="26"/>
    </row>
    <row r="30" spans="1:4" ht="15.75" customHeight="1">
      <c r="A30" s="19" t="s">
        <v>95</v>
      </c>
      <c r="B30" s="27" t="s">
        <v>92</v>
      </c>
      <c r="C30" s="30"/>
    </row>
    <row r="31" spans="1:4" ht="15.75" customHeight="1">
      <c r="B31" s="13" t="s">
        <v>0</v>
      </c>
      <c r="C31" s="21" t="s">
        <v>170</v>
      </c>
      <c r="D31">
        <v>578000</v>
      </c>
    </row>
    <row r="32" spans="1:4" ht="15.75" customHeight="1">
      <c r="B32" s="13" t="s">
        <v>1</v>
      </c>
      <c r="C32" s="21" t="s">
        <v>171</v>
      </c>
      <c r="D32">
        <v>354025</v>
      </c>
    </row>
    <row r="33" spans="1:4" ht="15.75" customHeight="1">
      <c r="B33" s="13" t="s">
        <v>6</v>
      </c>
      <c r="D33">
        <v>223975</v>
      </c>
    </row>
    <row r="34" spans="1:4" ht="15.75" customHeight="1">
      <c r="B34" s="13" t="s">
        <v>7</v>
      </c>
      <c r="D34">
        <v>105000</v>
      </c>
    </row>
    <row r="35" spans="1:4" ht="15.75" customHeight="1">
      <c r="B35" s="13" t="s">
        <v>94</v>
      </c>
      <c r="D35">
        <v>118975</v>
      </c>
    </row>
    <row r="37" spans="1:4" ht="15.75" customHeight="1">
      <c r="A37" s="1"/>
      <c r="B37" s="1"/>
    </row>
    <row r="38" spans="1:4" ht="15.75" customHeight="1">
      <c r="B38" s="19" t="s">
        <v>172</v>
      </c>
      <c r="C38" s="1"/>
      <c r="D38" s="1"/>
    </row>
    <row r="39" spans="1:4" ht="15.75" customHeight="1">
      <c r="B39" s="13" t="s">
        <v>173</v>
      </c>
      <c r="C39" s="1">
        <v>18.125</v>
      </c>
      <c r="D39" s="1"/>
    </row>
    <row r="40" spans="1:4" ht="15.75" customHeight="1">
      <c r="B40" s="13" t="s">
        <v>174</v>
      </c>
      <c r="C40">
        <v>1</v>
      </c>
    </row>
    <row r="41" spans="1:4" ht="15.75" customHeight="1" thickBot="1">
      <c r="B41" s="13" t="s">
        <v>175</v>
      </c>
      <c r="C41" s="31">
        <v>1.7</v>
      </c>
      <c r="D41" s="1"/>
    </row>
    <row r="42" spans="1:4" ht="15.75" customHeight="1" thickTop="1">
      <c r="B42" s="1"/>
      <c r="C42">
        <f>SUM(C39:C41)</f>
        <v>20.824999999999999</v>
      </c>
      <c r="D42" s="1"/>
    </row>
    <row r="47" spans="1:4" ht="15.75" customHeight="1">
      <c r="A47" s="26" t="s">
        <v>211</v>
      </c>
      <c r="B47" s="30" t="s">
        <v>206</v>
      </c>
    </row>
    <row r="48" spans="1:4" ht="15.75" customHeight="1">
      <c r="B48" s="21" t="s">
        <v>86</v>
      </c>
    </row>
    <row r="49" spans="2:2" ht="15.75" customHeight="1">
      <c r="B49" s="21" t="s">
        <v>161</v>
      </c>
    </row>
    <row r="50" spans="2:2" ht="15.75" customHeight="1">
      <c r="B50" s="21" t="s">
        <v>207</v>
      </c>
    </row>
    <row r="51" spans="2:2" ht="15.75" customHeight="1">
      <c r="B51" s="21" t="s">
        <v>208</v>
      </c>
    </row>
    <row r="52" spans="2:2" ht="15.75" customHeight="1">
      <c r="B52" s="21" t="s">
        <v>209</v>
      </c>
    </row>
    <row r="53" spans="2:2" ht="15.75" customHeight="1">
      <c r="B53" s="21" t="s">
        <v>210</v>
      </c>
    </row>
  </sheetData>
  <mergeCells count="2">
    <mergeCell ref="B17:D17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opLeftCell="A25" workbookViewId="0">
      <selection activeCell="B45" sqref="B45:D45"/>
    </sheetView>
  </sheetViews>
  <sheetFormatPr defaultColWidth="14.42578125" defaultRowHeight="15.75" customHeight="1"/>
  <cols>
    <col min="2" max="2" width="28.85546875" customWidth="1"/>
    <col min="3" max="3" width="25.85546875" customWidth="1"/>
  </cols>
  <sheetData>
    <row r="1" spans="1:9" ht="15.75" customHeight="1">
      <c r="A1" s="2" t="s">
        <v>20</v>
      </c>
      <c r="B1" s="1" t="s">
        <v>21</v>
      </c>
      <c r="E1" s="1">
        <v>1170000</v>
      </c>
      <c r="F1" s="1">
        <v>13</v>
      </c>
    </row>
    <row r="2" spans="1:9" ht="15.75" customHeight="1">
      <c r="B2" s="2" t="s">
        <v>1</v>
      </c>
    </row>
    <row r="3" spans="1:9" ht="15.75" customHeight="1">
      <c r="B3" s="1" t="s">
        <v>2</v>
      </c>
      <c r="D3" s="1">
        <v>390000</v>
      </c>
      <c r="F3" s="1"/>
    </row>
    <row r="4" spans="1:9" ht="15.75" customHeight="1">
      <c r="B4" s="1" t="s">
        <v>3</v>
      </c>
      <c r="D4" s="1">
        <v>236000</v>
      </c>
      <c r="F4" s="1"/>
    </row>
    <row r="5" spans="1:9" ht="15.75" customHeight="1">
      <c r="B5" s="1" t="s">
        <v>5</v>
      </c>
      <c r="C5" s="1" t="s">
        <v>22</v>
      </c>
      <c r="D5" s="1">
        <v>32800</v>
      </c>
      <c r="F5" s="3"/>
      <c r="G5" s="29" t="s">
        <v>177</v>
      </c>
      <c r="H5" s="29"/>
      <c r="I5" s="29"/>
    </row>
    <row r="6" spans="1:9" ht="15.75" customHeight="1" thickBot="1">
      <c r="B6" s="1" t="s">
        <v>23</v>
      </c>
      <c r="C6" s="1" t="s">
        <v>24</v>
      </c>
      <c r="D6" s="32">
        <v>58500</v>
      </c>
      <c r="E6" s="31">
        <f>SUM(D3:D6)</f>
        <v>717300</v>
      </c>
      <c r="F6" s="1">
        <v>7.97</v>
      </c>
    </row>
    <row r="7" spans="1:9" ht="15.75" customHeight="1" thickTop="1">
      <c r="B7" s="2" t="s">
        <v>6</v>
      </c>
      <c r="E7" s="1">
        <v>452700</v>
      </c>
      <c r="F7" s="1">
        <v>5.03</v>
      </c>
    </row>
    <row r="8" spans="1:9" ht="15.75" customHeight="1">
      <c r="B8" s="2" t="s">
        <v>7</v>
      </c>
    </row>
    <row r="9" spans="1:9" ht="15.75" customHeight="1">
      <c r="B9" s="1" t="s">
        <v>5</v>
      </c>
      <c r="C9" s="1" t="s">
        <v>25</v>
      </c>
      <c r="D9" s="1">
        <v>49200</v>
      </c>
    </row>
    <row r="10" spans="1:9" ht="15.75" customHeight="1">
      <c r="B10" s="1" t="s">
        <v>23</v>
      </c>
      <c r="C10" s="1" t="s">
        <v>26</v>
      </c>
      <c r="D10" s="1">
        <v>46500</v>
      </c>
    </row>
    <row r="11" spans="1:9" ht="15.75" customHeight="1" thickBot="1">
      <c r="B11" s="1" t="s">
        <v>27</v>
      </c>
      <c r="D11" s="32">
        <v>130000</v>
      </c>
      <c r="E11" s="31">
        <f>SUM(D9:D11)</f>
        <v>225700</v>
      </c>
    </row>
    <row r="12" spans="1:9" ht="15.75" customHeight="1" thickTop="1">
      <c r="B12" s="2" t="s">
        <v>9</v>
      </c>
      <c r="E12" s="1">
        <v>227000</v>
      </c>
      <c r="F12" s="1">
        <v>2.52</v>
      </c>
    </row>
    <row r="14" spans="1:9" ht="15.75" customHeight="1">
      <c r="A14" s="1"/>
      <c r="B14" s="27" t="s">
        <v>11</v>
      </c>
      <c r="C14" s="2"/>
      <c r="D14" s="2"/>
    </row>
    <row r="15" spans="1:9" ht="15.75" customHeight="1">
      <c r="A15" s="1" t="s">
        <v>28</v>
      </c>
      <c r="B15" s="16" t="s">
        <v>29</v>
      </c>
      <c r="C15" s="15"/>
      <c r="D15" s="15"/>
    </row>
    <row r="16" spans="1:9" ht="15.75" customHeight="1">
      <c r="B16" s="1" t="s">
        <v>30</v>
      </c>
    </row>
    <row r="18" spans="1:6" ht="15.75" customHeight="1">
      <c r="B18" s="27" t="s">
        <v>31</v>
      </c>
    </row>
    <row r="19" spans="1:6" ht="15.75" customHeight="1">
      <c r="B19" s="1" t="s">
        <v>32</v>
      </c>
    </row>
    <row r="20" spans="1:6" ht="15.75" customHeight="1">
      <c r="B20" s="1" t="s">
        <v>33</v>
      </c>
    </row>
    <row r="22" spans="1:6" ht="15.75" customHeight="1">
      <c r="A22" s="1" t="s">
        <v>34</v>
      </c>
      <c r="B22" s="28" t="s">
        <v>176</v>
      </c>
      <c r="C22" s="28"/>
    </row>
    <row r="23" spans="1:6" ht="15.75" customHeight="1">
      <c r="B23" s="1" t="s">
        <v>35</v>
      </c>
      <c r="C23" s="1">
        <v>227000</v>
      </c>
    </row>
    <row r="24" spans="1:6" ht="15.75" customHeight="1">
      <c r="B24" s="1" t="s">
        <v>36</v>
      </c>
      <c r="C24" s="1">
        <v>272400</v>
      </c>
    </row>
    <row r="26" spans="1:6" ht="15.75" customHeight="1">
      <c r="B26" s="1" t="s">
        <v>37</v>
      </c>
      <c r="C26" s="3" t="s">
        <v>38</v>
      </c>
      <c r="E26" s="3">
        <v>498100</v>
      </c>
      <c r="F26" s="14" t="s">
        <v>39</v>
      </c>
    </row>
    <row r="27" spans="1:6" ht="15.75" customHeight="1">
      <c r="B27" s="1" t="s">
        <v>40</v>
      </c>
      <c r="C27" s="1">
        <v>5.03</v>
      </c>
      <c r="E27" s="1">
        <v>5.03</v>
      </c>
      <c r="F27" s="15"/>
    </row>
    <row r="29" spans="1:6" ht="15.75" customHeight="1">
      <c r="A29" s="1" t="s">
        <v>41</v>
      </c>
      <c r="B29" s="28" t="s">
        <v>42</v>
      </c>
      <c r="C29" s="28"/>
      <c r="D29" s="28"/>
    </row>
    <row r="30" spans="1:6" ht="15.75" customHeight="1">
      <c r="B30" s="1" t="s">
        <v>0</v>
      </c>
      <c r="C30" s="1" t="s">
        <v>43</v>
      </c>
      <c r="E30" s="1">
        <v>1210000</v>
      </c>
      <c r="F30" s="1" t="s">
        <v>44</v>
      </c>
    </row>
    <row r="31" spans="1:6" ht="15.75" customHeight="1" thickBot="1">
      <c r="B31" s="1" t="s">
        <v>45</v>
      </c>
      <c r="C31" s="1" t="s">
        <v>46</v>
      </c>
      <c r="E31" s="32">
        <v>865700</v>
      </c>
      <c r="F31" s="13" t="s">
        <v>178</v>
      </c>
    </row>
    <row r="32" spans="1:6" ht="15.75" customHeight="1" thickTop="1">
      <c r="B32" s="1" t="s">
        <v>6</v>
      </c>
      <c r="E32" s="1">
        <v>344300</v>
      </c>
    </row>
    <row r="33" spans="1:5" ht="15.75" customHeight="1" thickBot="1">
      <c r="B33" s="1" t="s">
        <v>7</v>
      </c>
      <c r="C33" s="21" t="s">
        <v>179</v>
      </c>
      <c r="E33" s="32">
        <v>240700</v>
      </c>
    </row>
    <row r="34" spans="1:5" ht="15.75" customHeight="1" thickTop="1">
      <c r="B34" s="1" t="s">
        <v>9</v>
      </c>
      <c r="E34" s="1">
        <v>103600</v>
      </c>
    </row>
    <row r="36" spans="1:5" ht="15.75" customHeight="1">
      <c r="A36" s="1" t="s">
        <v>47</v>
      </c>
      <c r="B36" s="2" t="s">
        <v>48</v>
      </c>
    </row>
    <row r="37" spans="1:5" ht="15.75" customHeight="1">
      <c r="B37" s="1" t="s">
        <v>49</v>
      </c>
    </row>
    <row r="38" spans="1:5" ht="15.75" customHeight="1">
      <c r="B38" s="1" t="s">
        <v>50</v>
      </c>
    </row>
    <row r="39" spans="1:5" ht="15.75" customHeight="1">
      <c r="B39" s="1" t="s">
        <v>51</v>
      </c>
    </row>
    <row r="40" spans="1:5" ht="15.75" customHeight="1">
      <c r="B40" s="1" t="s">
        <v>52</v>
      </c>
    </row>
    <row r="41" spans="1:5" ht="15.75" customHeight="1">
      <c r="B41" s="1" t="s">
        <v>53</v>
      </c>
    </row>
    <row r="42" spans="1:5" ht="15.75" customHeight="1">
      <c r="B42" s="1" t="s">
        <v>54</v>
      </c>
    </row>
    <row r="43" spans="1:5" ht="15.75" customHeight="1">
      <c r="B43" s="13" t="s">
        <v>180</v>
      </c>
    </row>
    <row r="45" spans="1:5" ht="15.75" customHeight="1">
      <c r="A45" s="1" t="s">
        <v>55</v>
      </c>
      <c r="B45" s="28" t="s">
        <v>56</v>
      </c>
      <c r="C45" s="28"/>
      <c r="D45" s="28"/>
    </row>
    <row r="46" spans="1:5" ht="15.75" customHeight="1">
      <c r="B46" s="1" t="s">
        <v>57</v>
      </c>
    </row>
    <row r="47" spans="1:5" ht="15.75" customHeight="1">
      <c r="B47" s="1" t="s">
        <v>58</v>
      </c>
    </row>
    <row r="48" spans="1:5" ht="15.75" customHeight="1">
      <c r="B48" s="1" t="s">
        <v>59</v>
      </c>
    </row>
    <row r="50" spans="2:4" ht="15.75" customHeight="1">
      <c r="B50" s="16" t="s">
        <v>60</v>
      </c>
      <c r="C50" s="15"/>
    </row>
    <row r="51" spans="2:4" ht="15.75" customHeight="1">
      <c r="B51" s="1" t="s">
        <v>61</v>
      </c>
      <c r="D51" s="1" t="s">
        <v>62</v>
      </c>
    </row>
    <row r="52" spans="2:4" ht="15.75" customHeight="1">
      <c r="B52" s="1" t="s">
        <v>63</v>
      </c>
    </row>
    <row r="53" spans="2:4" ht="15.75" customHeight="1">
      <c r="B53" s="1" t="s">
        <v>64</v>
      </c>
    </row>
    <row r="54" spans="2:4" ht="15.75" customHeight="1">
      <c r="B54" s="1" t="s">
        <v>65</v>
      </c>
    </row>
    <row r="55" spans="2:4" ht="15.75" customHeight="1">
      <c r="B55" s="1" t="s">
        <v>66</v>
      </c>
    </row>
    <row r="56" spans="2:4" ht="15.75" customHeight="1">
      <c r="B56" s="13" t="s">
        <v>181</v>
      </c>
    </row>
  </sheetData>
  <mergeCells count="7">
    <mergeCell ref="G5:I5"/>
    <mergeCell ref="B45:D45"/>
    <mergeCell ref="B15:D15"/>
    <mergeCell ref="F26:F27"/>
    <mergeCell ref="B50:C50"/>
    <mergeCell ref="B22:C22"/>
    <mergeCell ref="B29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topLeftCell="A25" zoomScale="110" zoomScaleNormal="110" workbookViewId="0">
      <selection activeCell="F39" sqref="F39"/>
    </sheetView>
  </sheetViews>
  <sheetFormatPr defaultColWidth="14.42578125" defaultRowHeight="15.75" customHeight="1"/>
  <cols>
    <col min="2" max="2" width="17.7109375" customWidth="1"/>
    <col min="3" max="3" width="35.140625" customWidth="1"/>
  </cols>
  <sheetData>
    <row r="1" spans="1:6" ht="15.75" customHeight="1">
      <c r="A1" s="1" t="s">
        <v>67</v>
      </c>
      <c r="B1" s="17" t="s">
        <v>68</v>
      </c>
      <c r="C1" s="15"/>
      <c r="D1" s="4"/>
      <c r="E1" s="2" t="s">
        <v>69</v>
      </c>
      <c r="F1" s="2" t="s">
        <v>70</v>
      </c>
    </row>
    <row r="2" spans="1:6" ht="15.75" customHeight="1">
      <c r="B2" s="1" t="s">
        <v>0</v>
      </c>
      <c r="E2" s="1">
        <v>560000</v>
      </c>
      <c r="F2" s="1">
        <v>40</v>
      </c>
    </row>
    <row r="3" spans="1:6" ht="15.75" customHeight="1">
      <c r="B3" s="2" t="s">
        <v>1</v>
      </c>
    </row>
    <row r="4" spans="1:6" ht="15.75" customHeight="1">
      <c r="B4" s="1" t="s">
        <v>2</v>
      </c>
      <c r="D4" s="1">
        <v>120000</v>
      </c>
    </row>
    <row r="5" spans="1:6" ht="15.75" customHeight="1">
      <c r="B5" s="1" t="s">
        <v>71</v>
      </c>
      <c r="D5" s="1">
        <v>140000</v>
      </c>
    </row>
    <row r="6" spans="1:6" ht="15.75" customHeight="1">
      <c r="B6" s="1" t="s">
        <v>5</v>
      </c>
      <c r="C6" s="1" t="s">
        <v>72</v>
      </c>
      <c r="D6" s="1">
        <v>30000</v>
      </c>
    </row>
    <row r="7" spans="1:6" ht="15.75" customHeight="1">
      <c r="B7" s="1" t="s">
        <v>73</v>
      </c>
      <c r="D7" s="3">
        <v>49500</v>
      </c>
      <c r="E7" s="5">
        <f>SUM(D4:D7)</f>
        <v>339500</v>
      </c>
      <c r="F7" s="6">
        <v>24.25</v>
      </c>
    </row>
    <row r="8" spans="1:6" ht="15.75" customHeight="1">
      <c r="B8" s="2" t="s">
        <v>6</v>
      </c>
      <c r="C8" s="4"/>
      <c r="D8" s="4"/>
      <c r="E8" s="2">
        <v>220500</v>
      </c>
      <c r="F8" s="2">
        <v>15.75</v>
      </c>
    </row>
    <row r="9" spans="1:6" ht="15.75" customHeight="1">
      <c r="B9" s="2" t="s">
        <v>7</v>
      </c>
    </row>
    <row r="10" spans="1:6" ht="15.75" customHeight="1">
      <c r="B10" s="1" t="s">
        <v>74</v>
      </c>
      <c r="D10" s="1">
        <v>62500</v>
      </c>
    </row>
    <row r="11" spans="1:6" ht="15.75" customHeight="1">
      <c r="B11" s="1" t="s">
        <v>5</v>
      </c>
      <c r="D11" s="3">
        <v>60000</v>
      </c>
      <c r="E11" s="5">
        <f>SUM(D10:D11)</f>
        <v>122500</v>
      </c>
    </row>
    <row r="12" spans="1:6" ht="15.75" customHeight="1">
      <c r="B12" s="1" t="s">
        <v>9</v>
      </c>
      <c r="E12" s="1">
        <v>98000</v>
      </c>
    </row>
    <row r="14" spans="1:6" ht="15.75" customHeight="1">
      <c r="A14" s="1" t="s">
        <v>10</v>
      </c>
      <c r="B14" s="2" t="s">
        <v>75</v>
      </c>
      <c r="C14" s="1" t="s">
        <v>76</v>
      </c>
    </row>
    <row r="15" spans="1:6" ht="15.75" customHeight="1">
      <c r="C15" s="1" t="s">
        <v>77</v>
      </c>
    </row>
    <row r="17" spans="1:6" ht="15.75" customHeight="1">
      <c r="B17" s="2" t="s">
        <v>31</v>
      </c>
      <c r="C17" s="1" t="s">
        <v>78</v>
      </c>
    </row>
    <row r="18" spans="1:6" ht="15.75" customHeight="1">
      <c r="C18" s="1" t="s">
        <v>79</v>
      </c>
    </row>
    <row r="20" spans="1:6" ht="15.75" customHeight="1">
      <c r="A20" s="1" t="s">
        <v>80</v>
      </c>
      <c r="B20" s="17" t="s">
        <v>81</v>
      </c>
      <c r="C20" s="15"/>
      <c r="D20" s="15"/>
      <c r="E20" s="15"/>
    </row>
    <row r="21" spans="1:6" ht="15.75" customHeight="1">
      <c r="B21" s="1" t="s">
        <v>0</v>
      </c>
      <c r="C21" s="1" t="s">
        <v>82</v>
      </c>
      <c r="E21" s="1">
        <v>760000</v>
      </c>
    </row>
    <row r="22" spans="1:6" ht="15.75" customHeight="1">
      <c r="B22" s="7" t="s">
        <v>1</v>
      </c>
      <c r="C22" s="7" t="s">
        <v>83</v>
      </c>
      <c r="D22" s="8"/>
      <c r="E22" s="7">
        <v>485000</v>
      </c>
      <c r="F22" s="1" t="s">
        <v>84</v>
      </c>
    </row>
    <row r="23" spans="1:6" ht="15.75" customHeight="1">
      <c r="B23" s="1" t="s">
        <v>6</v>
      </c>
      <c r="E23" s="1">
        <v>275000</v>
      </c>
    </row>
    <row r="24" spans="1:6" ht="15.75" customHeight="1">
      <c r="B24" s="1" t="s">
        <v>7</v>
      </c>
      <c r="C24" s="1" t="s">
        <v>85</v>
      </c>
      <c r="E24" s="1">
        <v>132500</v>
      </c>
    </row>
    <row r="25" spans="1:6" ht="15.75" customHeight="1">
      <c r="B25" s="1" t="s">
        <v>9</v>
      </c>
      <c r="E25" s="1">
        <v>142500</v>
      </c>
    </row>
    <row r="27" spans="1:6" ht="15.75" customHeight="1">
      <c r="A27" s="1" t="s">
        <v>14</v>
      </c>
      <c r="B27" s="16" t="s">
        <v>86</v>
      </c>
      <c r="C27" s="15"/>
    </row>
    <row r="28" spans="1:6" ht="15.75" customHeight="1">
      <c r="B28" s="16" t="s">
        <v>87</v>
      </c>
      <c r="C28" s="15"/>
    </row>
    <row r="29" spans="1:6" ht="15.75" customHeight="1">
      <c r="B29" s="16" t="s">
        <v>88</v>
      </c>
      <c r="C29" s="15"/>
    </row>
    <row r="31" spans="1:6" ht="15.75" customHeight="1">
      <c r="B31" s="29" t="s">
        <v>182</v>
      </c>
      <c r="C31" s="15"/>
      <c r="D31" s="15"/>
      <c r="E31" s="15"/>
    </row>
    <row r="32" spans="1:6" ht="15.75" customHeight="1">
      <c r="B32" s="29" t="s">
        <v>183</v>
      </c>
      <c r="C32" s="15"/>
      <c r="D32" s="15"/>
      <c r="E32" s="15"/>
    </row>
    <row r="33" spans="1:6" ht="15.75" customHeight="1">
      <c r="B33" s="14" t="s">
        <v>89</v>
      </c>
      <c r="C33" s="15"/>
      <c r="D33" s="15"/>
      <c r="E33" s="15"/>
    </row>
    <row r="34" spans="1:6" ht="15.75" customHeight="1">
      <c r="B34" s="14" t="s">
        <v>90</v>
      </c>
      <c r="C34" s="15"/>
      <c r="D34" s="15"/>
      <c r="E34" s="15"/>
    </row>
    <row r="35" spans="1:6" ht="15.75" customHeight="1">
      <c r="B35" s="14" t="s">
        <v>91</v>
      </c>
      <c r="C35" s="15"/>
      <c r="D35" s="15"/>
      <c r="E35" s="15"/>
    </row>
    <row r="37" spans="1:6" ht="15.75" customHeight="1">
      <c r="A37" s="1" t="s">
        <v>18</v>
      </c>
      <c r="B37" s="33" t="s">
        <v>92</v>
      </c>
      <c r="C37" s="34"/>
      <c r="D37" s="34"/>
    </row>
    <row r="38" spans="1:6" ht="15.75" customHeight="1">
      <c r="B38" s="1" t="s">
        <v>0</v>
      </c>
      <c r="C38" s="1" t="s">
        <v>93</v>
      </c>
      <c r="D38" s="1">
        <v>798000</v>
      </c>
    </row>
    <row r="39" spans="1:6" ht="15.75" customHeight="1">
      <c r="B39" s="1" t="s">
        <v>1</v>
      </c>
      <c r="C39" s="13" t="s">
        <v>184</v>
      </c>
      <c r="D39" s="3">
        <v>519650</v>
      </c>
      <c r="F39" s="21" t="s">
        <v>185</v>
      </c>
    </row>
    <row r="40" spans="1:6" ht="15.75" customHeight="1">
      <c r="B40" s="1" t="s">
        <v>6</v>
      </c>
      <c r="D40" s="1">
        <v>278350</v>
      </c>
    </row>
    <row r="41" spans="1:6" ht="15.75" customHeight="1">
      <c r="B41" s="1" t="s">
        <v>7</v>
      </c>
      <c r="D41" s="3">
        <v>122500</v>
      </c>
    </row>
    <row r="42" spans="1:6" ht="15.75" customHeight="1">
      <c r="B42" s="1" t="s">
        <v>94</v>
      </c>
      <c r="D42" s="1">
        <v>155850</v>
      </c>
    </row>
    <row r="44" spans="1:6" ht="15.75" customHeight="1">
      <c r="A44" s="1" t="s">
        <v>95</v>
      </c>
      <c r="B44" s="1" t="s">
        <v>96</v>
      </c>
    </row>
  </sheetData>
  <mergeCells count="11">
    <mergeCell ref="B37:D37"/>
    <mergeCell ref="B33:E33"/>
    <mergeCell ref="B34:E34"/>
    <mergeCell ref="B20:E20"/>
    <mergeCell ref="B1:C1"/>
    <mergeCell ref="B29:C29"/>
    <mergeCell ref="B27:C27"/>
    <mergeCell ref="B28:C28"/>
    <mergeCell ref="B32:E32"/>
    <mergeCell ref="B31:E31"/>
    <mergeCell ref="B35:E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zoomScale="140" zoomScaleNormal="140" workbookViewId="0">
      <selection activeCell="F6" sqref="F6"/>
    </sheetView>
  </sheetViews>
  <sheetFormatPr defaultColWidth="14.42578125" defaultRowHeight="15.75" customHeight="1"/>
  <cols>
    <col min="1" max="1" width="29.5703125" customWidth="1"/>
  </cols>
  <sheetData>
    <row r="1" spans="1:6" ht="15.75" customHeight="1">
      <c r="A1" s="17" t="s">
        <v>68</v>
      </c>
      <c r="B1" s="15"/>
      <c r="C1" s="15"/>
      <c r="D1" s="15"/>
    </row>
    <row r="2" spans="1:6" ht="15.75" customHeight="1">
      <c r="A2" s="1" t="s">
        <v>0</v>
      </c>
      <c r="D2" s="1">
        <v>720000</v>
      </c>
    </row>
    <row r="3" spans="1:6" ht="15.75" customHeight="1">
      <c r="A3" s="1" t="s">
        <v>1</v>
      </c>
    </row>
    <row r="4" spans="1:6" ht="15.75" customHeight="1">
      <c r="A4" s="1" t="s">
        <v>2</v>
      </c>
      <c r="C4" s="12">
        <v>288000</v>
      </c>
    </row>
    <row r="5" spans="1:6" ht="15.75" customHeight="1">
      <c r="A5" s="1" t="s">
        <v>3</v>
      </c>
      <c r="C5" s="12">
        <v>144000</v>
      </c>
    </row>
    <row r="6" spans="1:6" ht="15.75" customHeight="1">
      <c r="A6" s="1" t="s">
        <v>97</v>
      </c>
      <c r="C6" s="12">
        <v>20400</v>
      </c>
      <c r="F6" s="1">
        <v>7.54</v>
      </c>
    </row>
    <row r="7" spans="1:6" ht="15.75" customHeight="1" thickBot="1">
      <c r="A7" s="1" t="s">
        <v>98</v>
      </c>
      <c r="C7" s="32">
        <v>36000</v>
      </c>
      <c r="D7" s="32">
        <v>488400</v>
      </c>
      <c r="E7" s="1">
        <v>8.14</v>
      </c>
    </row>
    <row r="8" spans="1:6" ht="15.75" customHeight="1" thickTop="1">
      <c r="A8" s="1" t="s">
        <v>6</v>
      </c>
      <c r="D8" s="1">
        <v>231600</v>
      </c>
      <c r="E8" s="1">
        <v>3.86</v>
      </c>
    </row>
    <row r="9" spans="1:6" ht="15.75" customHeight="1">
      <c r="A9" s="1" t="s">
        <v>7</v>
      </c>
    </row>
    <row r="10" spans="1:6" ht="15.75" customHeight="1">
      <c r="A10" s="1" t="s">
        <v>99</v>
      </c>
      <c r="C10" s="1">
        <v>30600</v>
      </c>
    </row>
    <row r="11" spans="1:6" ht="15.75" customHeight="1">
      <c r="A11" s="1" t="s">
        <v>27</v>
      </c>
      <c r="C11" s="1">
        <v>96000</v>
      </c>
    </row>
    <row r="12" spans="1:6" ht="15.75" customHeight="1" thickBot="1">
      <c r="A12" s="1" t="s">
        <v>100</v>
      </c>
      <c r="C12" s="32">
        <v>32000</v>
      </c>
      <c r="D12" s="32">
        <v>158600</v>
      </c>
    </row>
    <row r="13" spans="1:6" ht="15.75" customHeight="1" thickTop="1">
      <c r="A13" s="1" t="s">
        <v>9</v>
      </c>
      <c r="D13" s="1">
        <v>73000</v>
      </c>
    </row>
    <row r="15" spans="1:6" ht="15.75" customHeight="1">
      <c r="A15" s="1" t="s">
        <v>28</v>
      </c>
    </row>
    <row r="16" spans="1:6" ht="15.75" customHeight="1">
      <c r="A16" s="20" t="s">
        <v>11</v>
      </c>
    </row>
    <row r="17" spans="1:3" ht="15.75" customHeight="1">
      <c r="A17" s="1" t="s">
        <v>101</v>
      </c>
    </row>
    <row r="18" spans="1:3" ht="15.75" customHeight="1">
      <c r="A18" s="1" t="s">
        <v>102</v>
      </c>
    </row>
    <row r="19" spans="1:3" ht="15.75" customHeight="1">
      <c r="A19" s="1" t="s">
        <v>103</v>
      </c>
    </row>
    <row r="21" spans="1:3" ht="15.75" customHeight="1">
      <c r="A21" s="20" t="s">
        <v>31</v>
      </c>
    </row>
    <row r="22" spans="1:3" ht="15.75" customHeight="1">
      <c r="A22" s="1" t="s">
        <v>104</v>
      </c>
    </row>
    <row r="23" spans="1:3" ht="15.75" customHeight="1">
      <c r="A23" s="1" t="s">
        <v>105</v>
      </c>
    </row>
    <row r="25" spans="1:3" ht="15.75" customHeight="1">
      <c r="A25" s="1" t="s">
        <v>34</v>
      </c>
    </row>
    <row r="26" spans="1:3" ht="15.75" customHeight="1">
      <c r="A26" s="35" t="s">
        <v>186</v>
      </c>
      <c r="B26" s="35"/>
      <c r="C26" s="35"/>
    </row>
    <row r="27" spans="1:3" ht="15.75" customHeight="1">
      <c r="A27" s="1" t="s">
        <v>107</v>
      </c>
    </row>
    <row r="28" spans="1:3" ht="15.75" customHeight="1">
      <c r="A28" s="1" t="s">
        <v>108</v>
      </c>
    </row>
    <row r="29" spans="1:3" ht="15.75" customHeight="1">
      <c r="A29" s="1" t="s">
        <v>109</v>
      </c>
    </row>
    <row r="30" spans="1:3" ht="15.75" customHeight="1">
      <c r="A30" s="1" t="s">
        <v>110</v>
      </c>
    </row>
    <row r="31" spans="1:3" ht="15.75" customHeight="1">
      <c r="A31" s="1" t="s">
        <v>111</v>
      </c>
    </row>
    <row r="32" spans="1:3" ht="15.75" customHeight="1">
      <c r="A32" s="1" t="s">
        <v>112</v>
      </c>
    </row>
    <row r="34" spans="1:3" ht="15.75" customHeight="1">
      <c r="A34" s="35" t="s">
        <v>187</v>
      </c>
      <c r="B34" s="35"/>
      <c r="C34" s="35"/>
    </row>
    <row r="35" spans="1:3" ht="15.75" customHeight="1">
      <c r="A35" s="1" t="s">
        <v>0</v>
      </c>
      <c r="B35" s="1" t="s">
        <v>113</v>
      </c>
      <c r="C35" s="1">
        <v>8800000</v>
      </c>
    </row>
    <row r="36" spans="1:3" ht="15.75" customHeight="1">
      <c r="A36" s="1" t="s">
        <v>1</v>
      </c>
      <c r="B36" s="1" t="s">
        <v>114</v>
      </c>
      <c r="C36" s="1">
        <v>647200</v>
      </c>
    </row>
    <row r="37" spans="1:3" ht="15.75" customHeight="1">
      <c r="A37" s="1" t="s">
        <v>6</v>
      </c>
      <c r="C37" s="1">
        <v>232800</v>
      </c>
    </row>
    <row r="38" spans="1:3" ht="15.75" customHeight="1">
      <c r="A38" s="1" t="s">
        <v>19</v>
      </c>
      <c r="B38" s="1" t="s">
        <v>115</v>
      </c>
      <c r="C38" s="1">
        <v>168600</v>
      </c>
    </row>
    <row r="39" spans="1:3" ht="15.75" customHeight="1">
      <c r="A39" s="1" t="s">
        <v>94</v>
      </c>
      <c r="C39" s="1">
        <v>64200</v>
      </c>
    </row>
    <row r="41" spans="1:3" ht="15.75" customHeight="1">
      <c r="A41" s="1" t="s">
        <v>116</v>
      </c>
    </row>
    <row r="42" spans="1:3" ht="15.75" customHeight="1">
      <c r="A42" s="1" t="s">
        <v>117</v>
      </c>
      <c r="B42" s="1">
        <v>7.54</v>
      </c>
    </row>
    <row r="43" spans="1:3" ht="15.75" customHeight="1">
      <c r="A43" s="1" t="s">
        <v>118</v>
      </c>
      <c r="B43" s="1">
        <v>0.55000000000000004</v>
      </c>
    </row>
    <row r="44" spans="1:3" ht="15.75" customHeight="1">
      <c r="B44" s="1">
        <v>8.09</v>
      </c>
    </row>
  </sheetData>
  <mergeCells count="3">
    <mergeCell ref="A1:D1"/>
    <mergeCell ref="A26:C26"/>
    <mergeCell ref="A34:C3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topLeftCell="A43" zoomScale="120" zoomScaleNormal="120" workbookViewId="0">
      <selection activeCell="B49" sqref="B49:C49"/>
    </sheetView>
  </sheetViews>
  <sheetFormatPr defaultColWidth="14.42578125" defaultRowHeight="15.75" customHeight="1"/>
  <cols>
    <col min="2" max="2" width="31.42578125" customWidth="1"/>
    <col min="3" max="3" width="17" customWidth="1"/>
  </cols>
  <sheetData>
    <row r="1" spans="1:6" ht="15.75" customHeight="1">
      <c r="A1" s="1" t="s">
        <v>119</v>
      </c>
    </row>
    <row r="2" spans="1:6" ht="15.75" customHeight="1">
      <c r="B2" s="2" t="s">
        <v>0</v>
      </c>
      <c r="C2" s="4"/>
      <c r="D2" s="4"/>
      <c r="E2" s="2">
        <v>960000</v>
      </c>
      <c r="F2" s="2">
        <v>16</v>
      </c>
    </row>
    <row r="3" spans="1:6" ht="15.75" customHeight="1">
      <c r="B3" s="2" t="s">
        <v>1</v>
      </c>
    </row>
    <row r="4" spans="1:6" ht="15.75" customHeight="1">
      <c r="B4" s="1" t="s">
        <v>2</v>
      </c>
      <c r="D4" s="1">
        <v>331000</v>
      </c>
    </row>
    <row r="5" spans="1:6" ht="15.75" customHeight="1">
      <c r="B5" s="1" t="s">
        <v>3</v>
      </c>
      <c r="D5" s="1">
        <v>158300</v>
      </c>
    </row>
    <row r="6" spans="1:6" ht="15.75" customHeight="1">
      <c r="B6" s="1" t="s">
        <v>5</v>
      </c>
      <c r="C6" s="1" t="s">
        <v>120</v>
      </c>
      <c r="D6" s="1">
        <v>24300</v>
      </c>
      <c r="F6" s="1">
        <v>8.56</v>
      </c>
    </row>
    <row r="7" spans="1:6" ht="15.75" customHeight="1">
      <c r="B7" s="1" t="s">
        <v>23</v>
      </c>
      <c r="C7" s="1" t="s">
        <v>121</v>
      </c>
      <c r="D7" s="3">
        <v>42000</v>
      </c>
      <c r="E7" s="5">
        <f>SUM(D4:D7)</f>
        <v>555600</v>
      </c>
    </row>
    <row r="8" spans="1:6" ht="15.75" customHeight="1">
      <c r="B8" s="2" t="s">
        <v>6</v>
      </c>
      <c r="C8" s="4"/>
      <c r="D8" s="4"/>
      <c r="E8" s="2">
        <v>404400</v>
      </c>
      <c r="F8" s="2">
        <v>6.74</v>
      </c>
    </row>
    <row r="9" spans="1:6" ht="15.75" customHeight="1">
      <c r="B9" s="2" t="s">
        <v>7</v>
      </c>
    </row>
    <row r="10" spans="1:6" ht="15.75" customHeight="1">
      <c r="B10" s="1" t="s">
        <v>5</v>
      </c>
      <c r="D10" s="1">
        <v>56700</v>
      </c>
    </row>
    <row r="11" spans="1:6" ht="15.75" customHeight="1">
      <c r="B11" s="1" t="s">
        <v>23</v>
      </c>
      <c r="D11" s="1">
        <v>36000</v>
      </c>
    </row>
    <row r="12" spans="1:6" ht="15.75" customHeight="1">
      <c r="B12" s="1" t="s">
        <v>27</v>
      </c>
      <c r="D12" s="3">
        <v>113400</v>
      </c>
      <c r="E12" s="5">
        <f>SUM(D10:D12)</f>
        <v>206100</v>
      </c>
    </row>
    <row r="13" spans="1:6" ht="15.75" customHeight="1">
      <c r="B13" s="2" t="s">
        <v>9</v>
      </c>
      <c r="C13" s="4"/>
      <c r="D13" s="4"/>
      <c r="E13" s="2">
        <v>198300</v>
      </c>
    </row>
    <row r="16" spans="1:6" ht="15.75" customHeight="1">
      <c r="A16" s="1" t="s">
        <v>28</v>
      </c>
      <c r="B16" s="2" t="s">
        <v>11</v>
      </c>
      <c r="C16" s="14" t="s">
        <v>122</v>
      </c>
      <c r="D16" s="15"/>
      <c r="E16" s="15"/>
    </row>
    <row r="17" spans="1:5" ht="15.75" customHeight="1">
      <c r="C17" s="14" t="s">
        <v>123</v>
      </c>
      <c r="D17" s="15"/>
      <c r="E17" s="15"/>
    </row>
    <row r="18" spans="1:5" ht="15.75" customHeight="1">
      <c r="C18" s="15"/>
      <c r="D18" s="15"/>
      <c r="E18" s="15"/>
    </row>
    <row r="19" spans="1:5" ht="15.75" customHeight="1">
      <c r="B19" s="2" t="s">
        <v>124</v>
      </c>
      <c r="C19" s="14" t="s">
        <v>104</v>
      </c>
      <c r="D19" s="15"/>
      <c r="E19" s="15"/>
    </row>
    <row r="20" spans="1:5" ht="15.75" customHeight="1">
      <c r="C20" s="14" t="s">
        <v>125</v>
      </c>
      <c r="D20" s="15"/>
      <c r="E20" s="15"/>
    </row>
    <row r="22" spans="1:5" ht="15.75" customHeight="1">
      <c r="A22" s="1" t="s">
        <v>34</v>
      </c>
      <c r="B22" s="2" t="s">
        <v>106</v>
      </c>
    </row>
    <row r="23" spans="1:5" ht="15.75" customHeight="1">
      <c r="B23" s="1" t="s">
        <v>126</v>
      </c>
      <c r="C23" s="1">
        <v>198300</v>
      </c>
    </row>
    <row r="24" spans="1:5" ht="15.75" customHeight="1">
      <c r="B24" s="1" t="s">
        <v>127</v>
      </c>
      <c r="C24" s="1">
        <v>228045</v>
      </c>
    </row>
    <row r="26" spans="1:5" ht="15.75" customHeight="1">
      <c r="C26" s="16" t="s">
        <v>128</v>
      </c>
      <c r="D26" s="15"/>
    </row>
    <row r="27" spans="1:5" ht="15.75" customHeight="1">
      <c r="C27" s="14" t="s">
        <v>129</v>
      </c>
      <c r="D27" s="15"/>
    </row>
    <row r="28" spans="1:5" ht="15.75" customHeight="1">
      <c r="C28" s="14" t="s">
        <v>130</v>
      </c>
      <c r="D28" s="15"/>
    </row>
    <row r="30" spans="1:5" ht="15.75" customHeight="1">
      <c r="A30" s="1" t="s">
        <v>131</v>
      </c>
      <c r="B30" s="16" t="s">
        <v>132</v>
      </c>
      <c r="C30" s="15"/>
      <c r="D30" s="15"/>
    </row>
    <row r="31" spans="1:5" ht="15.75" customHeight="1">
      <c r="B31" s="1" t="s">
        <v>0</v>
      </c>
      <c r="C31" s="1" t="s">
        <v>133</v>
      </c>
      <c r="D31" s="9">
        <v>1050000</v>
      </c>
    </row>
    <row r="32" spans="1:5" ht="15.75" customHeight="1">
      <c r="B32" s="1" t="s">
        <v>1</v>
      </c>
      <c r="C32" s="1" t="s">
        <v>134</v>
      </c>
      <c r="D32" s="3">
        <v>694500</v>
      </c>
    </row>
    <row r="33" spans="1:4" ht="15.75" customHeight="1">
      <c r="B33" s="1" t="s">
        <v>135</v>
      </c>
      <c r="D33" s="1">
        <v>355500</v>
      </c>
    </row>
    <row r="34" spans="1:4" ht="15.75" customHeight="1">
      <c r="B34" s="1" t="s">
        <v>7</v>
      </c>
      <c r="C34" s="1" t="s">
        <v>136</v>
      </c>
      <c r="D34" s="3">
        <v>220100</v>
      </c>
    </row>
    <row r="35" spans="1:4" ht="15.75" customHeight="1">
      <c r="B35" s="1" t="s">
        <v>9</v>
      </c>
      <c r="D35" s="1">
        <v>135400</v>
      </c>
    </row>
    <row r="36" spans="1:4" s="11" customFormat="1" ht="15.75" customHeight="1">
      <c r="B36" s="10"/>
      <c r="D36" s="10"/>
    </row>
    <row r="37" spans="1:4" ht="15.75" customHeight="1">
      <c r="A37" s="1" t="s">
        <v>47</v>
      </c>
      <c r="B37" s="35" t="s">
        <v>188</v>
      </c>
      <c r="C37" s="35"/>
    </row>
    <row r="38" spans="1:4" ht="15.75" customHeight="1">
      <c r="B38" s="1" t="s">
        <v>137</v>
      </c>
    </row>
    <row r="39" spans="1:4" ht="15.75" customHeight="1">
      <c r="B39" s="29" t="s">
        <v>189</v>
      </c>
      <c r="C39" s="29"/>
    </row>
    <row r="40" spans="1:4" ht="15.75" customHeight="1">
      <c r="B40" s="29" t="s">
        <v>190</v>
      </c>
      <c r="C40" s="29"/>
    </row>
    <row r="41" spans="1:4" ht="15.75" customHeight="1">
      <c r="B41" s="29" t="s">
        <v>191</v>
      </c>
      <c r="C41" s="14"/>
    </row>
    <row r="42" spans="1:4" ht="15.75" customHeight="1">
      <c r="B42" s="14" t="s">
        <v>138</v>
      </c>
      <c r="C42" s="14"/>
    </row>
    <row r="43" spans="1:4" ht="15.75" customHeight="1">
      <c r="B43" s="29" t="s">
        <v>192</v>
      </c>
      <c r="C43" s="14"/>
    </row>
    <row r="45" spans="1:4" ht="15.75" customHeight="1">
      <c r="A45" s="1" t="s">
        <v>139</v>
      </c>
      <c r="B45" s="35" t="s">
        <v>140</v>
      </c>
      <c r="C45" s="35"/>
    </row>
    <row r="46" spans="1:4" ht="15.75" customHeight="1">
      <c r="B46" s="1" t="s">
        <v>141</v>
      </c>
    </row>
    <row r="47" spans="1:4" ht="15.75" customHeight="1">
      <c r="B47" s="1" t="s">
        <v>142</v>
      </c>
    </row>
    <row r="49" spans="2:3" ht="15.75" customHeight="1">
      <c r="B49" s="19" t="s">
        <v>161</v>
      </c>
      <c r="C49" s="26"/>
    </row>
    <row r="50" spans="2:3" ht="15.75" customHeight="1">
      <c r="B50" s="13" t="s">
        <v>164</v>
      </c>
    </row>
    <row r="51" spans="2:3" ht="15.75" customHeight="1">
      <c r="B51" s="13" t="s">
        <v>162</v>
      </c>
    </row>
    <row r="52" spans="2:3" ht="15.75" customHeight="1">
      <c r="B52" s="13" t="s">
        <v>163</v>
      </c>
    </row>
    <row r="53" spans="2:3" ht="15.75" customHeight="1">
      <c r="B53" s="1" t="s">
        <v>143</v>
      </c>
    </row>
    <row r="54" spans="2:3" ht="15.75" customHeight="1">
      <c r="B54" s="13" t="s">
        <v>165</v>
      </c>
    </row>
  </sheetData>
  <mergeCells count="16">
    <mergeCell ref="B43:C43"/>
    <mergeCell ref="B45:C45"/>
    <mergeCell ref="B37:C37"/>
    <mergeCell ref="B39:C39"/>
    <mergeCell ref="B40:C40"/>
    <mergeCell ref="B41:C41"/>
    <mergeCell ref="B42:C42"/>
    <mergeCell ref="C27:D27"/>
    <mergeCell ref="C28:D28"/>
    <mergeCell ref="B30:D30"/>
    <mergeCell ref="C16:E16"/>
    <mergeCell ref="C17:E17"/>
    <mergeCell ref="C18:E18"/>
    <mergeCell ref="C19:E19"/>
    <mergeCell ref="C20:E20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31" zoomScale="170" zoomScaleNormal="170" workbookViewId="0">
      <selection activeCell="C4" sqref="C4:C6"/>
    </sheetView>
  </sheetViews>
  <sheetFormatPr defaultColWidth="14.42578125" defaultRowHeight="15.75" customHeight="1"/>
  <cols>
    <col min="1" max="1" width="29.42578125" customWidth="1"/>
    <col min="2" max="2" width="17.5703125" customWidth="1"/>
  </cols>
  <sheetData>
    <row r="1" spans="1:6">
      <c r="A1" s="18" t="s">
        <v>68</v>
      </c>
      <c r="B1" s="15"/>
      <c r="C1" s="15"/>
      <c r="D1" s="15"/>
      <c r="E1" s="1" t="s">
        <v>70</v>
      </c>
    </row>
    <row r="2" spans="1:6" ht="15.75" customHeight="1">
      <c r="A2" s="1" t="s">
        <v>0</v>
      </c>
      <c r="D2" s="1">
        <v>910000</v>
      </c>
      <c r="E2" s="1">
        <v>13</v>
      </c>
    </row>
    <row r="3" spans="1:6" ht="15.75" customHeight="1">
      <c r="A3" s="2" t="s">
        <v>1</v>
      </c>
    </row>
    <row r="4" spans="1:6" ht="15.75" customHeight="1">
      <c r="A4" s="1" t="s">
        <v>2</v>
      </c>
      <c r="C4" s="1">
        <v>315000</v>
      </c>
    </row>
    <row r="5" spans="1:6" ht="15.75" customHeight="1">
      <c r="A5" s="1" t="s">
        <v>144</v>
      </c>
      <c r="C5" s="1">
        <v>175000</v>
      </c>
    </row>
    <row r="6" spans="1:6" ht="15.75" customHeight="1">
      <c r="A6" s="1" t="s">
        <v>5</v>
      </c>
      <c r="C6" s="1">
        <v>25200</v>
      </c>
      <c r="F6" s="1">
        <v>7.36</v>
      </c>
    </row>
    <row r="7" spans="1:6" ht="15.75" customHeight="1" thickBot="1">
      <c r="A7" s="1" t="s">
        <v>145</v>
      </c>
      <c r="B7" s="1" t="s">
        <v>146</v>
      </c>
      <c r="C7" s="32">
        <v>45500</v>
      </c>
      <c r="D7" s="32">
        <v>560700</v>
      </c>
      <c r="E7" s="1">
        <v>8.01</v>
      </c>
    </row>
    <row r="8" spans="1:6" ht="15.75" customHeight="1" thickTop="1">
      <c r="A8" s="1" t="s">
        <v>6</v>
      </c>
      <c r="D8" s="1">
        <v>349300</v>
      </c>
      <c r="E8" s="1">
        <v>4.99</v>
      </c>
    </row>
    <row r="9" spans="1:6" ht="15.75" customHeight="1">
      <c r="A9" s="2" t="s">
        <v>7</v>
      </c>
    </row>
    <row r="10" spans="1:6" ht="15.75" customHeight="1">
      <c r="A10" s="1" t="s">
        <v>27</v>
      </c>
      <c r="C10" s="1">
        <v>105000</v>
      </c>
    </row>
    <row r="11" spans="1:6" ht="15.75" customHeight="1">
      <c r="A11" s="1" t="s">
        <v>23</v>
      </c>
      <c r="B11" s="1" t="s">
        <v>147</v>
      </c>
      <c r="C11" s="1">
        <v>39500</v>
      </c>
    </row>
    <row r="12" spans="1:6" ht="15.75" customHeight="1" thickBot="1">
      <c r="A12" s="1" t="s">
        <v>5</v>
      </c>
      <c r="B12" s="1" t="s">
        <v>148</v>
      </c>
      <c r="C12" s="32">
        <v>37800</v>
      </c>
      <c r="D12" s="32">
        <v>182300</v>
      </c>
    </row>
    <row r="13" spans="1:6" ht="15.75" customHeight="1" thickTop="1">
      <c r="A13" s="1" t="s">
        <v>94</v>
      </c>
      <c r="D13" s="1">
        <v>167000</v>
      </c>
    </row>
    <row r="15" spans="1:6" ht="15.75" customHeight="1">
      <c r="A15" s="27" t="s">
        <v>149</v>
      </c>
    </row>
    <row r="16" spans="1:6" ht="15.75" customHeight="1">
      <c r="A16" s="1" t="s">
        <v>122</v>
      </c>
    </row>
    <row r="17" spans="1:4" ht="15.75" customHeight="1">
      <c r="A17" s="1" t="s">
        <v>150</v>
      </c>
    </row>
    <row r="19" spans="1:4" ht="15.75" customHeight="1">
      <c r="A19" s="27" t="s">
        <v>31</v>
      </c>
    </row>
    <row r="20" spans="1:4" ht="15.75" customHeight="1">
      <c r="A20" s="1" t="s">
        <v>104</v>
      </c>
    </row>
    <row r="21" spans="1:4" ht="15.75" customHeight="1">
      <c r="A21" s="1" t="s">
        <v>151</v>
      </c>
    </row>
    <row r="23" spans="1:4" ht="15.75" customHeight="1">
      <c r="A23" s="27" t="s">
        <v>193</v>
      </c>
    </row>
    <row r="24" spans="1:4" ht="15.75" customHeight="1">
      <c r="A24" s="1" t="s">
        <v>152</v>
      </c>
      <c r="B24" s="1">
        <v>167000</v>
      </c>
    </row>
    <row r="25" spans="1:4" ht="15.75" customHeight="1">
      <c r="A25" s="1" t="s">
        <v>153</v>
      </c>
      <c r="B25" s="1">
        <v>200400</v>
      </c>
    </row>
    <row r="27" spans="1:4" ht="15.75" customHeight="1">
      <c r="A27" s="1" t="s">
        <v>154</v>
      </c>
    </row>
    <row r="28" spans="1:4" ht="15.75" customHeight="1">
      <c r="A28" s="1" t="s">
        <v>155</v>
      </c>
    </row>
    <row r="30" spans="1:4" ht="15.75" customHeight="1">
      <c r="A30" s="28" t="s">
        <v>156</v>
      </c>
      <c r="B30" s="36"/>
      <c r="C30" s="36"/>
    </row>
    <row r="31" spans="1:4" ht="15.75" customHeight="1">
      <c r="A31" s="1" t="s">
        <v>0</v>
      </c>
      <c r="B31" s="1" t="s">
        <v>157</v>
      </c>
      <c r="D31" s="1">
        <v>1020000</v>
      </c>
    </row>
    <row r="32" spans="1:4" ht="15.75" customHeight="1" thickBot="1">
      <c r="A32" s="1" t="s">
        <v>1</v>
      </c>
      <c r="B32" s="1" t="s">
        <v>158</v>
      </c>
      <c r="D32" s="32">
        <v>676600</v>
      </c>
    </row>
    <row r="33" spans="1:4" ht="15.75" customHeight="1" thickTop="1">
      <c r="A33" s="1" t="s">
        <v>6</v>
      </c>
      <c r="D33" s="1">
        <v>343400</v>
      </c>
    </row>
    <row r="34" spans="1:4" ht="15.75" customHeight="1" thickBot="1">
      <c r="A34" s="1" t="s">
        <v>7</v>
      </c>
      <c r="B34" s="1" t="s">
        <v>159</v>
      </c>
      <c r="D34" s="32">
        <v>193300</v>
      </c>
    </row>
    <row r="35" spans="1:4" ht="15.75" customHeight="1" thickTop="1">
      <c r="A35" s="1" t="s">
        <v>160</v>
      </c>
      <c r="D35" s="1">
        <v>150700</v>
      </c>
    </row>
    <row r="37" spans="1:4" ht="15.75" customHeight="1">
      <c r="A37" s="19" t="s">
        <v>194</v>
      </c>
    </row>
    <row r="38" spans="1:4" ht="15.75" customHeight="1">
      <c r="A38" s="13" t="s">
        <v>195</v>
      </c>
    </row>
    <row r="39" spans="1:4" ht="15.75" customHeight="1">
      <c r="A39" s="13" t="s">
        <v>196</v>
      </c>
    </row>
    <row r="40" spans="1:4" ht="15.75" customHeight="1">
      <c r="A40" s="13" t="s">
        <v>197</v>
      </c>
    </row>
    <row r="41" spans="1:4" ht="15.75" customHeight="1">
      <c r="A41" s="13" t="s">
        <v>198</v>
      </c>
    </row>
    <row r="42" spans="1:4" ht="15.75" customHeight="1">
      <c r="A42" s="13" t="s">
        <v>199</v>
      </c>
    </row>
    <row r="44" spans="1:4" ht="15.75" customHeight="1">
      <c r="A44" s="19" t="s">
        <v>200</v>
      </c>
      <c r="B44" s="26"/>
    </row>
    <row r="45" spans="1:4" ht="15.75" customHeight="1">
      <c r="A45" s="13" t="s">
        <v>201</v>
      </c>
    </row>
    <row r="46" spans="1:4" ht="15.75" customHeight="1">
      <c r="A46" s="13" t="s">
        <v>161</v>
      </c>
    </row>
    <row r="47" spans="1:4" ht="15.75" customHeight="1">
      <c r="A47" s="13" t="s">
        <v>202</v>
      </c>
    </row>
    <row r="48" spans="1:4" ht="15.75" customHeight="1">
      <c r="A48" s="13" t="s">
        <v>203</v>
      </c>
    </row>
    <row r="49" spans="1:1" ht="15.75" customHeight="1">
      <c r="A49" s="13" t="s">
        <v>204</v>
      </c>
    </row>
    <row r="50" spans="1:1" ht="15.75" customHeight="1">
      <c r="A50" s="13" t="s">
        <v>205</v>
      </c>
    </row>
  </sheetData>
  <mergeCells count="2">
    <mergeCell ref="A1:D1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</vt:lpstr>
      <vt:lpstr>2011</vt:lpstr>
      <vt:lpstr>2008</vt:lpstr>
      <vt:lpstr>2006</vt:lpstr>
      <vt:lpstr>2004</vt:lpstr>
      <vt:lpstr>2001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Kelly</dc:creator>
  <cp:lastModifiedBy>DKelly</cp:lastModifiedBy>
  <dcterms:created xsi:type="dcterms:W3CDTF">2016-03-08T15:55:15Z</dcterms:created>
  <dcterms:modified xsi:type="dcterms:W3CDTF">2016-03-10T10:45:37Z</dcterms:modified>
</cp:coreProperties>
</file>