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Workings" sheetId="1" r:id="rId1"/>
    <sheet name="Trading, Profit and Loss" sheetId="2" r:id="rId2"/>
    <sheet name="Balance Sheet" sheetId="3" r:id="rId3"/>
  </sheets>
  <calcPr calcId="125725"/>
</workbook>
</file>

<file path=xl/calcChain.xml><?xml version="1.0" encoding="utf-8"?>
<calcChain xmlns="http://schemas.openxmlformats.org/spreadsheetml/2006/main">
  <c r="C110" i="1"/>
  <c r="F102"/>
  <c r="F98"/>
  <c r="C91"/>
  <c r="F92"/>
  <c r="F105"/>
  <c r="F72"/>
  <c r="C73"/>
  <c r="F77"/>
  <c r="C52"/>
  <c r="C60"/>
  <c r="F61"/>
  <c r="F26"/>
  <c r="C27"/>
  <c r="C32"/>
  <c r="F33"/>
  <c r="C5"/>
</calcChain>
</file>

<file path=xl/sharedStrings.xml><?xml version="1.0" encoding="utf-8"?>
<sst xmlns="http://schemas.openxmlformats.org/spreadsheetml/2006/main" count="117" uniqueCount="75">
  <si>
    <t>Working 1 - Goods in transit</t>
  </si>
  <si>
    <t>Stock at cost</t>
  </si>
  <si>
    <t>Add goods in transit</t>
  </si>
  <si>
    <t>Closing Stock</t>
  </si>
  <si>
    <t>BS(CA)</t>
  </si>
  <si>
    <t>RRP (125%)</t>
  </si>
  <si>
    <t>Cost Price (100%)</t>
  </si>
  <si>
    <t>DR</t>
  </si>
  <si>
    <t>Purchases A/C</t>
  </si>
  <si>
    <t>CR</t>
  </si>
  <si>
    <t>Balance b/d</t>
  </si>
  <si>
    <t>Creditors (GIT)</t>
  </si>
  <si>
    <t>Trading A/C</t>
  </si>
  <si>
    <t>Creditors A/C</t>
  </si>
  <si>
    <t>Balance c/d</t>
  </si>
  <si>
    <t>Purchases (GIT)</t>
  </si>
  <si>
    <t xml:space="preserve">Working 2 - Vehicles </t>
  </si>
  <si>
    <t>Vehicles A/C</t>
  </si>
  <si>
    <t>Disposal</t>
  </si>
  <si>
    <t>BS (FA)</t>
  </si>
  <si>
    <t>Provision for Depreciation A/C</t>
  </si>
  <si>
    <t>P+L</t>
  </si>
  <si>
    <t>Disposal A/C</t>
  </si>
  <si>
    <t>P+L (Loss)</t>
  </si>
  <si>
    <t>P+L(S&amp;D)</t>
  </si>
  <si>
    <t>Suspense A/C</t>
  </si>
  <si>
    <t>Discount</t>
  </si>
  <si>
    <t>P+L (Adm)</t>
  </si>
  <si>
    <t>Suspense</t>
  </si>
  <si>
    <t>BS (IFA)</t>
  </si>
  <si>
    <t>VAT A/C</t>
  </si>
  <si>
    <t>Buildings A/C</t>
  </si>
  <si>
    <t>BS (CA)</t>
  </si>
  <si>
    <t xml:space="preserve">Balance </t>
  </si>
  <si>
    <t>Vehicles</t>
  </si>
  <si>
    <t>Depreciation</t>
  </si>
  <si>
    <t>Trading Allowance</t>
  </si>
  <si>
    <t>Bank (New vehicle)</t>
  </si>
  <si>
    <t>Working 3 - Suspense</t>
  </si>
  <si>
    <t>Salaries &amp; General Expenses A/C</t>
  </si>
  <si>
    <t>Discount A/C</t>
  </si>
  <si>
    <t>Original difference</t>
  </si>
  <si>
    <t>Interest A/C</t>
  </si>
  <si>
    <t>Interest</t>
  </si>
  <si>
    <t>3 months</t>
  </si>
  <si>
    <t>200000 X 5% x 3/12 = 2500</t>
  </si>
  <si>
    <t>300000 x 5% 9/12 = 11250</t>
  </si>
  <si>
    <t>Total Interest = 13750 (Interest for the year)</t>
  </si>
  <si>
    <t>BS (CL)</t>
  </si>
  <si>
    <t>9 months</t>
  </si>
  <si>
    <t xml:space="preserve">Suspense </t>
  </si>
  <si>
    <t>Working 4</t>
  </si>
  <si>
    <t>Patents A/C</t>
  </si>
  <si>
    <t>Investment Interest A/C</t>
  </si>
  <si>
    <t>Investment Interest</t>
  </si>
  <si>
    <t>160000 x 6% x 7/12 = 5600</t>
  </si>
  <si>
    <t>(Amount we should receive for that year)</t>
  </si>
  <si>
    <t>160000 x 6% x 3/12 = 2400</t>
  </si>
  <si>
    <t>( Amount in Patents A/C)</t>
  </si>
  <si>
    <t>Interest (Patents)</t>
  </si>
  <si>
    <t xml:space="preserve">Patents </t>
  </si>
  <si>
    <t>Patent Write-off</t>
  </si>
  <si>
    <t>63000 / 5 years = 12600</t>
  </si>
  <si>
    <t>Working 5 - Buildings</t>
  </si>
  <si>
    <t>Depreciation A/C</t>
  </si>
  <si>
    <t>Revaluation A/C</t>
  </si>
  <si>
    <t>VAT</t>
  </si>
  <si>
    <t>Balance</t>
  </si>
  <si>
    <t>Buildings</t>
  </si>
  <si>
    <t>Admin</t>
  </si>
  <si>
    <t>Revaluation</t>
  </si>
  <si>
    <t>BS(FB)</t>
  </si>
  <si>
    <t>Working 6 - Provision for Bad debts</t>
  </si>
  <si>
    <t>Provision for Bad Debts A/C</t>
  </si>
  <si>
    <t>(Income)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</si>
</sst>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0" xfId="0" applyFont="1"/>
    <xf numFmtId="0" fontId="1" fillId="0" borderId="1" xfId="0" applyFont="1" applyBorder="1" applyAlignment="1"/>
    <xf numFmtId="0" fontId="2" fillId="0" borderId="4" xfId="0" applyFont="1" applyBorder="1" applyAlignment="1"/>
    <xf numFmtId="0" fontId="2" fillId="0" borderId="4" xfId="0" applyFont="1" applyBorder="1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8" fillId="0" borderId="0" xfId="0" applyFont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/>
    <xf numFmtId="0" fontId="5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/>
    <xf numFmtId="0" fontId="6" fillId="0" borderId="4" xfId="0" applyFont="1" applyBorder="1" applyAlignment="1">
      <alignment horizontal="center"/>
    </xf>
    <xf numFmtId="0" fontId="10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topLeftCell="A100" zoomScale="140" zoomScaleNormal="140" workbookViewId="0">
      <selection activeCell="A110" sqref="A110"/>
    </sheetView>
  </sheetViews>
  <sheetFormatPr defaultColWidth="14.42578125" defaultRowHeight="15.75" customHeight="1"/>
  <cols>
    <col min="2" max="2" width="29.42578125" customWidth="1"/>
    <col min="5" max="5" width="29.42578125" customWidth="1"/>
  </cols>
  <sheetData>
    <row r="1" spans="1:7" ht="15.75" customHeight="1">
      <c r="A1" s="40" t="s">
        <v>0</v>
      </c>
      <c r="B1" s="36"/>
      <c r="C1" s="36"/>
      <c r="F1" s="2"/>
    </row>
    <row r="2" spans="1:7" ht="15.75" customHeight="1">
      <c r="A2" s="2"/>
      <c r="B2" s="2"/>
      <c r="C2" s="2"/>
      <c r="F2" s="2"/>
    </row>
    <row r="3" spans="1:7" ht="15.75" customHeight="1">
      <c r="A3" s="2"/>
      <c r="B3" s="2" t="s">
        <v>1</v>
      </c>
      <c r="C3" s="2">
        <v>72500</v>
      </c>
      <c r="F3" s="2"/>
    </row>
    <row r="4" spans="1:7" ht="15.75" customHeight="1">
      <c r="A4" s="2"/>
      <c r="B4" s="2" t="s">
        <v>2</v>
      </c>
      <c r="C4" s="2">
        <v>5600</v>
      </c>
      <c r="F4" s="2"/>
    </row>
    <row r="5" spans="1:7" ht="15.75" customHeight="1">
      <c r="A5" s="2"/>
      <c r="B5" s="2" t="s">
        <v>3</v>
      </c>
      <c r="C5" s="2">
        <f>SUM(C3:C4)</f>
        <v>78100</v>
      </c>
      <c r="D5" s="2" t="s">
        <v>4</v>
      </c>
      <c r="F5" s="2"/>
    </row>
    <row r="6" spans="1:7" ht="15.75" customHeight="1">
      <c r="A6" s="2"/>
      <c r="F6" s="2"/>
    </row>
    <row r="7" spans="1:7" ht="15.75" customHeight="1">
      <c r="A7" s="2"/>
      <c r="B7" s="2"/>
      <c r="C7" s="2"/>
      <c r="F7" s="2"/>
    </row>
    <row r="8" spans="1:7" ht="15.75" customHeight="1">
      <c r="A8" s="2"/>
      <c r="B8" s="2"/>
      <c r="C8" s="2"/>
      <c r="F8" s="2"/>
    </row>
    <row r="9" spans="1:7" ht="15.75" customHeight="1">
      <c r="A9" s="2"/>
      <c r="B9" s="2" t="s">
        <v>5</v>
      </c>
      <c r="C9" s="2">
        <v>7000</v>
      </c>
      <c r="F9" s="2"/>
    </row>
    <row r="10" spans="1:7" ht="15.75" customHeight="1">
      <c r="A10" s="2"/>
      <c r="B10" s="2" t="s">
        <v>6</v>
      </c>
      <c r="C10" s="2">
        <v>5600</v>
      </c>
      <c r="F10" s="2"/>
    </row>
    <row r="11" spans="1:7" ht="15.75" customHeight="1">
      <c r="A11" s="2"/>
      <c r="F11" s="2"/>
    </row>
    <row r="12" spans="1:7" ht="15.75" customHeight="1">
      <c r="A12" s="2" t="s">
        <v>7</v>
      </c>
      <c r="C12" s="35" t="s">
        <v>8</v>
      </c>
      <c r="D12" s="36"/>
      <c r="F12" s="2" t="s">
        <v>9</v>
      </c>
    </row>
    <row r="13" spans="1:7" ht="15.75" customHeight="1">
      <c r="A13" s="4"/>
      <c r="B13" s="5" t="s">
        <v>33</v>
      </c>
      <c r="C13" s="5">
        <v>650000</v>
      </c>
      <c r="D13" s="6"/>
      <c r="E13" s="18" t="s">
        <v>34</v>
      </c>
      <c r="F13" s="5">
        <v>26000</v>
      </c>
    </row>
    <row r="14" spans="1:7" ht="15.75" customHeight="1">
      <c r="B14" s="2" t="s">
        <v>11</v>
      </c>
      <c r="C14" s="2">
        <v>5600</v>
      </c>
      <c r="D14" s="7"/>
      <c r="E14" s="2"/>
      <c r="F14" s="2"/>
      <c r="G14" s="2" t="s">
        <v>12</v>
      </c>
    </row>
    <row r="15" spans="1:7" ht="15.75" customHeight="1">
      <c r="C15" s="2"/>
      <c r="D15" s="7"/>
      <c r="F15" s="2"/>
    </row>
    <row r="16" spans="1:7" ht="15.75" customHeight="1">
      <c r="B16" s="2"/>
      <c r="C16" s="2"/>
      <c r="D16" s="7"/>
    </row>
    <row r="17" spans="1:7" ht="15.75" customHeight="1">
      <c r="B17" s="2"/>
      <c r="C17" s="2"/>
    </row>
    <row r="18" spans="1:7" ht="15.75" customHeight="1">
      <c r="A18" s="2" t="s">
        <v>7</v>
      </c>
      <c r="C18" s="35" t="s">
        <v>13</v>
      </c>
      <c r="D18" s="36"/>
      <c r="F18" s="2" t="s">
        <v>9</v>
      </c>
    </row>
    <row r="19" spans="1:7" ht="15.75" customHeight="1">
      <c r="A19" s="5"/>
      <c r="B19" s="5"/>
      <c r="C19" s="5"/>
      <c r="D19" s="6"/>
      <c r="E19" s="5" t="s">
        <v>10</v>
      </c>
      <c r="F19" s="5">
        <v>85500</v>
      </c>
    </row>
    <row r="20" spans="1:7" ht="15.75" customHeight="1">
      <c r="D20" s="7"/>
      <c r="E20" s="2" t="s">
        <v>15</v>
      </c>
      <c r="F20" s="2">
        <v>5600</v>
      </c>
    </row>
    <row r="21" spans="1:7" ht="15.75" customHeight="1">
      <c r="C21" s="2"/>
      <c r="D21" s="7"/>
      <c r="F21" s="2"/>
    </row>
    <row r="22" spans="1:7" ht="15.75" customHeight="1">
      <c r="B22" s="2"/>
      <c r="C22" s="2"/>
      <c r="D22" s="7"/>
    </row>
    <row r="23" spans="1:7" ht="15.75" customHeight="1">
      <c r="A23" s="1" t="s">
        <v>16</v>
      </c>
      <c r="B23" s="2"/>
    </row>
    <row r="24" spans="1:7" ht="15.75" customHeight="1">
      <c r="A24" s="2" t="s">
        <v>7</v>
      </c>
      <c r="C24" s="35" t="s">
        <v>17</v>
      </c>
      <c r="D24" s="36"/>
      <c r="F24" s="2" t="s">
        <v>9</v>
      </c>
    </row>
    <row r="25" spans="1:7" ht="15.75" customHeight="1">
      <c r="A25" s="4"/>
      <c r="B25" s="5" t="s">
        <v>10</v>
      </c>
      <c r="C25" s="5">
        <v>130000</v>
      </c>
      <c r="D25" s="6"/>
      <c r="E25" s="5" t="s">
        <v>18</v>
      </c>
      <c r="F25" s="5">
        <v>35000</v>
      </c>
    </row>
    <row r="26" spans="1:7" ht="15.75" customHeight="1">
      <c r="B26" s="2" t="s">
        <v>37</v>
      </c>
      <c r="C26" s="2">
        <v>41000</v>
      </c>
      <c r="D26" s="7"/>
      <c r="E26" s="2" t="s">
        <v>14</v>
      </c>
      <c r="F26" s="2">
        <f>F27-F25</f>
        <v>136000</v>
      </c>
      <c r="G26" s="17" t="s">
        <v>19</v>
      </c>
    </row>
    <row r="27" spans="1:7" ht="15.75" customHeight="1">
      <c r="C27" s="2">
        <f>SUM(C25:C26)</f>
        <v>171000</v>
      </c>
      <c r="D27" s="7"/>
      <c r="F27" s="2">
        <v>171000</v>
      </c>
    </row>
    <row r="28" spans="1:7" ht="15.75" customHeight="1">
      <c r="B28" s="2"/>
      <c r="C28" s="2"/>
      <c r="D28" s="7"/>
    </row>
    <row r="29" spans="1:7" ht="15.75" customHeight="1">
      <c r="D29" s="7"/>
    </row>
    <row r="30" spans="1:7" ht="15.75" customHeight="1">
      <c r="A30" s="2"/>
      <c r="C30" s="40" t="s">
        <v>20</v>
      </c>
      <c r="D30" s="36"/>
      <c r="F30" s="2"/>
    </row>
    <row r="31" spans="1:7" ht="15.75" customHeight="1">
      <c r="A31" s="4"/>
      <c r="B31" s="5" t="s">
        <v>18</v>
      </c>
      <c r="C31" s="5">
        <v>13125</v>
      </c>
      <c r="D31" s="6"/>
      <c r="E31" s="5" t="s">
        <v>10</v>
      </c>
      <c r="F31" s="5">
        <v>69500</v>
      </c>
    </row>
    <row r="32" spans="1:7" ht="15.75" customHeight="1">
      <c r="A32" s="16" t="s">
        <v>19</v>
      </c>
      <c r="B32" s="16" t="s">
        <v>14</v>
      </c>
      <c r="C32" s="16">
        <f>C33-C31</f>
        <v>76475</v>
      </c>
      <c r="D32" s="7"/>
      <c r="E32" s="16" t="s">
        <v>21</v>
      </c>
      <c r="F32" s="16">
        <v>20100</v>
      </c>
    </row>
    <row r="33" spans="1:7" ht="15.75" customHeight="1">
      <c r="C33" s="2">
        <v>89600</v>
      </c>
      <c r="D33" s="7"/>
      <c r="F33" s="2">
        <f>SUM(F31:F32)</f>
        <v>89600</v>
      </c>
    </row>
    <row r="34" spans="1:7" ht="15.75" customHeight="1">
      <c r="D34" s="7"/>
      <c r="E34" s="2"/>
      <c r="F34" s="2"/>
    </row>
    <row r="36" spans="1:7" ht="15.75" customHeight="1">
      <c r="A36" s="2"/>
      <c r="C36" s="35" t="s">
        <v>22</v>
      </c>
      <c r="D36" s="36"/>
      <c r="F36" s="2"/>
    </row>
    <row r="37" spans="1:7" ht="15.75" customHeight="1">
      <c r="A37" s="4"/>
      <c r="B37" s="14" t="s">
        <v>34</v>
      </c>
      <c r="C37" s="5">
        <v>35000</v>
      </c>
      <c r="D37" s="6"/>
      <c r="E37" s="5" t="s">
        <v>35</v>
      </c>
      <c r="F37" s="5">
        <v>13125</v>
      </c>
    </row>
    <row r="38" spans="1:7" ht="15.75" customHeight="1">
      <c r="D38" s="7"/>
      <c r="E38" s="2" t="s">
        <v>36</v>
      </c>
      <c r="F38" s="2">
        <v>15000</v>
      </c>
    </row>
    <row r="39" spans="1:7" ht="15.75" customHeight="1">
      <c r="D39" s="7"/>
      <c r="E39" s="16" t="s">
        <v>23</v>
      </c>
      <c r="F39" s="16">
        <v>6875</v>
      </c>
      <c r="G39" s="2" t="s">
        <v>24</v>
      </c>
    </row>
    <row r="40" spans="1:7" ht="15.75" customHeight="1">
      <c r="C40" s="2">
        <v>35000</v>
      </c>
      <c r="D40" s="7"/>
      <c r="F40" s="2">
        <v>35000</v>
      </c>
    </row>
    <row r="42" spans="1:7" ht="15.75" customHeight="1">
      <c r="A42" s="19" t="s">
        <v>38</v>
      </c>
      <c r="C42" s="35"/>
      <c r="D42" s="36"/>
      <c r="F42" s="2"/>
    </row>
    <row r="43" spans="1:7" ht="15.75" customHeight="1">
      <c r="A43" s="2"/>
      <c r="C43" s="20" t="s">
        <v>25</v>
      </c>
      <c r="D43" s="3"/>
      <c r="F43" s="2"/>
    </row>
    <row r="44" spans="1:7" ht="15.75" customHeight="1">
      <c r="A44" s="4"/>
      <c r="B44" s="18" t="s">
        <v>41</v>
      </c>
      <c r="C44" s="5"/>
      <c r="D44" s="6"/>
      <c r="E44" s="18" t="s">
        <v>41</v>
      </c>
      <c r="F44" s="5">
        <v>1200</v>
      </c>
    </row>
    <row r="45" spans="1:7" ht="15.75" customHeight="1">
      <c r="B45" s="21" t="s">
        <v>26</v>
      </c>
      <c r="C45" s="2">
        <v>700</v>
      </c>
      <c r="D45" s="7"/>
      <c r="E45" s="2"/>
      <c r="F45" s="2"/>
    </row>
    <row r="46" spans="1:7" ht="15.75" customHeight="1">
      <c r="B46" s="21" t="s">
        <v>43</v>
      </c>
      <c r="C46" s="2">
        <v>500</v>
      </c>
      <c r="D46" s="7"/>
      <c r="E46" s="2"/>
      <c r="F46" s="2"/>
    </row>
    <row r="47" spans="1:7" ht="15.75" customHeight="1">
      <c r="B47" s="2"/>
      <c r="C47" s="2">
        <v>1200</v>
      </c>
      <c r="D47" s="7"/>
      <c r="E47" s="2"/>
      <c r="F47" s="2">
        <v>1200</v>
      </c>
    </row>
    <row r="48" spans="1:7" ht="15.75" customHeight="1">
      <c r="B48" s="2"/>
      <c r="C48" s="2"/>
      <c r="D48" s="7"/>
      <c r="E48" s="2"/>
      <c r="F48" s="2"/>
    </row>
    <row r="49" spans="1:7" ht="15.75" customHeight="1">
      <c r="C49" s="19" t="s">
        <v>39</v>
      </c>
      <c r="D49" s="8"/>
      <c r="E49" s="9"/>
      <c r="F49" s="2"/>
    </row>
    <row r="50" spans="1:7" ht="15.75" customHeight="1">
      <c r="A50" s="10"/>
      <c r="B50" s="18" t="s">
        <v>10</v>
      </c>
      <c r="C50" s="5">
        <v>192500</v>
      </c>
      <c r="D50" s="6"/>
      <c r="E50" s="18" t="s">
        <v>21</v>
      </c>
      <c r="F50" s="5">
        <v>193700</v>
      </c>
      <c r="G50" s="2" t="s">
        <v>27</v>
      </c>
    </row>
    <row r="51" spans="1:7" ht="15.75" customHeight="1">
      <c r="B51" s="21" t="s">
        <v>50</v>
      </c>
      <c r="C51" s="2">
        <v>1200</v>
      </c>
      <c r="D51" s="7"/>
    </row>
    <row r="52" spans="1:7" ht="15.75" customHeight="1">
      <c r="B52" s="2"/>
      <c r="C52" s="2">
        <f>SUM(C50:C51)</f>
        <v>193700</v>
      </c>
      <c r="D52" s="7"/>
      <c r="F52">
        <v>193700</v>
      </c>
    </row>
    <row r="53" spans="1:7" ht="15.75" customHeight="1">
      <c r="B53" s="2"/>
      <c r="C53" s="2"/>
    </row>
    <row r="54" spans="1:7" ht="15.75" customHeight="1">
      <c r="A54" s="2"/>
      <c r="C54" s="39" t="s">
        <v>40</v>
      </c>
      <c r="D54" s="36"/>
      <c r="F54" s="2"/>
    </row>
    <row r="55" spans="1:7" ht="15.75" customHeight="1">
      <c r="A55" s="4"/>
      <c r="B55" s="28" t="s">
        <v>21</v>
      </c>
      <c r="C55" s="28">
        <v>4300</v>
      </c>
      <c r="D55" s="6"/>
      <c r="E55" s="18" t="s">
        <v>10</v>
      </c>
      <c r="F55" s="5">
        <v>3600</v>
      </c>
    </row>
    <row r="56" spans="1:7" ht="15.75" customHeight="1">
      <c r="B56" s="2"/>
      <c r="C56" s="2"/>
      <c r="D56" s="7"/>
      <c r="E56" s="21" t="s">
        <v>28</v>
      </c>
      <c r="F56" s="2">
        <v>700</v>
      </c>
      <c r="G56" s="2"/>
    </row>
    <row r="57" spans="1:7" ht="15.75" customHeight="1" thickBot="1">
      <c r="C57" s="25">
        <v>4300</v>
      </c>
      <c r="D57" s="7"/>
      <c r="E57" s="2"/>
      <c r="F57" s="24">
        <v>4300</v>
      </c>
    </row>
    <row r="58" spans="1:7" ht="15.75" customHeight="1" thickTop="1">
      <c r="A58" s="2"/>
      <c r="C58" s="41" t="s">
        <v>42</v>
      </c>
      <c r="D58" s="36"/>
      <c r="E58" s="36"/>
      <c r="F58" s="2"/>
    </row>
    <row r="59" spans="1:7" ht="15.75" customHeight="1">
      <c r="A59" s="5"/>
      <c r="B59" s="18" t="s">
        <v>10</v>
      </c>
      <c r="C59" s="5">
        <v>3000</v>
      </c>
      <c r="D59" s="6"/>
      <c r="E59" s="18" t="s">
        <v>28</v>
      </c>
      <c r="F59" s="5">
        <v>500</v>
      </c>
    </row>
    <row r="60" spans="1:7" ht="15.75" customHeight="1" thickBot="1">
      <c r="A60" s="16" t="s">
        <v>48</v>
      </c>
      <c r="B60" s="43" t="s">
        <v>14</v>
      </c>
      <c r="C60" s="43">
        <f>C61-C59</f>
        <v>11250</v>
      </c>
      <c r="D60" s="7"/>
      <c r="E60" s="16" t="s">
        <v>21</v>
      </c>
      <c r="F60" s="27">
        <v>13750</v>
      </c>
    </row>
    <row r="61" spans="1:7" ht="15.75" customHeight="1" thickTop="1" thickBot="1">
      <c r="C61" s="25">
        <v>14250</v>
      </c>
      <c r="D61" s="7"/>
      <c r="F61" s="2">
        <f>SUM(F59:F60)</f>
        <v>14250</v>
      </c>
    </row>
    <row r="62" spans="1:7" ht="15.75" customHeight="1" thickTop="1">
      <c r="D62" s="7"/>
    </row>
    <row r="63" spans="1:7" ht="15.75" customHeight="1">
      <c r="B63" s="2"/>
    </row>
    <row r="64" spans="1:7" s="13" customFormat="1" ht="15.75" customHeight="1">
      <c r="A64" s="26" t="s">
        <v>43</v>
      </c>
      <c r="B64" s="2"/>
    </row>
    <row r="65" spans="1:7" s="13" customFormat="1" ht="15.75" customHeight="1">
      <c r="A65" s="23" t="s">
        <v>44</v>
      </c>
      <c r="B65" s="21" t="s">
        <v>45</v>
      </c>
    </row>
    <row r="66" spans="1:7" s="13" customFormat="1" ht="15.75" customHeight="1">
      <c r="A66" s="23" t="s">
        <v>49</v>
      </c>
      <c r="B66" s="21" t="s">
        <v>46</v>
      </c>
    </row>
    <row r="67" spans="1:7" ht="15.75" customHeight="1">
      <c r="A67" s="41" t="s">
        <v>47</v>
      </c>
      <c r="B67" s="36"/>
    </row>
    <row r="68" spans="1:7" s="13" customFormat="1" ht="15.75" customHeight="1">
      <c r="A68" s="19"/>
    </row>
    <row r="69" spans="1:7" s="13" customFormat="1" ht="15.75" customHeight="1">
      <c r="A69" s="19" t="s">
        <v>51</v>
      </c>
    </row>
    <row r="70" spans="1:7" ht="15.75" customHeight="1">
      <c r="A70" s="2"/>
      <c r="C70" s="39" t="s">
        <v>52</v>
      </c>
      <c r="D70" s="36"/>
      <c r="F70" s="2"/>
    </row>
    <row r="71" spans="1:7" ht="15.75" customHeight="1">
      <c r="A71" s="4"/>
      <c r="B71" s="18" t="s">
        <v>10</v>
      </c>
      <c r="C71" s="5">
        <v>60600</v>
      </c>
      <c r="D71" s="6"/>
      <c r="E71" s="28" t="s">
        <v>21</v>
      </c>
      <c r="F71" s="28">
        <v>12600</v>
      </c>
    </row>
    <row r="72" spans="1:7" ht="15.75" customHeight="1">
      <c r="B72" s="21" t="s">
        <v>59</v>
      </c>
      <c r="C72" s="2">
        <v>2400</v>
      </c>
      <c r="D72" s="7"/>
      <c r="E72" s="16" t="s">
        <v>14</v>
      </c>
      <c r="F72" s="16">
        <f>F73-F71</f>
        <v>50400</v>
      </c>
      <c r="G72" s="2" t="s">
        <v>29</v>
      </c>
    </row>
    <row r="73" spans="1:7" ht="15.75" customHeight="1">
      <c r="B73" s="2"/>
      <c r="C73" s="2">
        <f>SUM(C71:C72)</f>
        <v>63000</v>
      </c>
      <c r="D73" s="7"/>
      <c r="E73" s="2"/>
      <c r="F73" s="2">
        <v>63000</v>
      </c>
    </row>
    <row r="74" spans="1:7" s="13" customFormat="1" ht="15.75" customHeight="1">
      <c r="B74" s="2"/>
      <c r="C74" s="2"/>
      <c r="D74" s="7"/>
      <c r="E74" s="2"/>
      <c r="F74" s="2"/>
    </row>
    <row r="75" spans="1:7" ht="15.75" customHeight="1">
      <c r="C75" s="21" t="s">
        <v>53</v>
      </c>
      <c r="D75" s="7"/>
      <c r="F75" s="2"/>
    </row>
    <row r="76" spans="1:7" ht="15.75" customHeight="1">
      <c r="A76" s="5"/>
      <c r="B76" s="18" t="s">
        <v>21</v>
      </c>
      <c r="C76" s="5">
        <v>5600</v>
      </c>
      <c r="D76" s="6"/>
      <c r="E76" s="18" t="s">
        <v>60</v>
      </c>
      <c r="F76" s="5">
        <v>2400</v>
      </c>
    </row>
    <row r="77" spans="1:7" ht="15.75" customHeight="1">
      <c r="B77" s="2"/>
      <c r="C77" s="2"/>
      <c r="D77" s="7"/>
      <c r="E77" s="16" t="s">
        <v>14</v>
      </c>
      <c r="F77" s="16">
        <f>F78-F76</f>
        <v>3200</v>
      </c>
      <c r="G77" s="23" t="s">
        <v>32</v>
      </c>
    </row>
    <row r="78" spans="1:7" ht="15.75" customHeight="1" thickBot="1">
      <c r="C78" s="25">
        <v>5600</v>
      </c>
      <c r="D78" s="7"/>
      <c r="F78" s="24">
        <v>5600</v>
      </c>
    </row>
    <row r="79" spans="1:7" ht="15.75" customHeight="1" thickTop="1">
      <c r="D79" s="7"/>
    </row>
    <row r="80" spans="1:7" ht="15.75" customHeight="1">
      <c r="A80" s="1"/>
    </row>
    <row r="81" spans="1:7" ht="15.75" customHeight="1">
      <c r="A81" s="33" t="s">
        <v>54</v>
      </c>
      <c r="B81" s="30"/>
      <c r="C81" s="37"/>
      <c r="D81" s="38"/>
      <c r="E81" s="30"/>
      <c r="F81" s="29"/>
    </row>
    <row r="82" spans="1:7" ht="15.75" customHeight="1">
      <c r="A82" s="31"/>
      <c r="B82" s="32" t="s">
        <v>55</v>
      </c>
      <c r="C82" s="32" t="s">
        <v>56</v>
      </c>
      <c r="D82" s="31"/>
      <c r="E82" s="29"/>
      <c r="F82" s="29"/>
    </row>
    <row r="83" spans="1:7" ht="15.75" customHeight="1">
      <c r="A83" s="30"/>
      <c r="B83" s="32" t="s">
        <v>57</v>
      </c>
      <c r="C83" s="32" t="s">
        <v>58</v>
      </c>
      <c r="D83" s="31"/>
      <c r="E83" s="29"/>
      <c r="F83" s="29"/>
    </row>
    <row r="84" spans="1:7" ht="15.75" customHeight="1">
      <c r="A84" s="30"/>
      <c r="B84" s="30"/>
      <c r="C84" s="29"/>
      <c r="D84" s="31"/>
      <c r="E84" s="30"/>
      <c r="F84" s="29"/>
    </row>
    <row r="85" spans="1:7" ht="15.75" customHeight="1">
      <c r="A85" s="33" t="s">
        <v>61</v>
      </c>
      <c r="B85" s="29"/>
      <c r="C85" s="29"/>
      <c r="D85" s="31"/>
      <c r="E85" s="30"/>
      <c r="F85" s="30"/>
    </row>
    <row r="86" spans="1:7" ht="15.75" customHeight="1">
      <c r="A86" s="30"/>
      <c r="B86" s="34" t="s">
        <v>62</v>
      </c>
      <c r="C86" s="30"/>
      <c r="D86" s="30"/>
      <c r="E86" s="30"/>
      <c r="F86" s="30"/>
    </row>
    <row r="87" spans="1:7" s="13" customFormat="1" ht="15.75" customHeight="1">
      <c r="A87" s="30"/>
      <c r="B87" s="34"/>
      <c r="C87" s="30"/>
      <c r="D87" s="30"/>
      <c r="E87" s="30"/>
      <c r="F87" s="30"/>
    </row>
    <row r="88" spans="1:7" ht="15.75" customHeight="1">
      <c r="A88" s="19" t="s">
        <v>63</v>
      </c>
    </row>
    <row r="89" spans="1:7" ht="15.75" customHeight="1">
      <c r="A89" s="2"/>
      <c r="C89" s="39" t="s">
        <v>31</v>
      </c>
      <c r="D89" s="36"/>
      <c r="F89" s="2"/>
    </row>
    <row r="90" spans="1:7" ht="15.75" customHeight="1">
      <c r="A90" s="4"/>
      <c r="B90" s="18" t="s">
        <v>10</v>
      </c>
      <c r="C90" s="5">
        <v>900000</v>
      </c>
      <c r="D90" s="6"/>
      <c r="E90" s="18" t="s">
        <v>66</v>
      </c>
      <c r="F90" s="5">
        <v>25000</v>
      </c>
    </row>
    <row r="91" spans="1:7" ht="15.75" customHeight="1">
      <c r="B91" s="21" t="s">
        <v>70</v>
      </c>
      <c r="C91" s="2">
        <f>C92-C90</f>
        <v>325000</v>
      </c>
      <c r="D91" s="7"/>
      <c r="E91" s="21" t="s">
        <v>14</v>
      </c>
      <c r="F91" s="2">
        <v>1200000</v>
      </c>
      <c r="G91" s="23" t="s">
        <v>19</v>
      </c>
    </row>
    <row r="92" spans="1:7" ht="15.75" customHeight="1">
      <c r="C92" s="2">
        <v>1225000</v>
      </c>
      <c r="D92" s="7"/>
      <c r="F92" s="2">
        <f>SUM(F90:F91)</f>
        <v>1225000</v>
      </c>
    </row>
    <row r="93" spans="1:7" ht="15.75" customHeight="1">
      <c r="A93" s="2"/>
      <c r="B93" s="21" t="s">
        <v>10</v>
      </c>
      <c r="C93" s="2">
        <v>1200000</v>
      </c>
      <c r="D93" s="7"/>
    </row>
    <row r="94" spans="1:7" s="15" customFormat="1" ht="15.75" customHeight="1">
      <c r="A94" s="2"/>
      <c r="B94" s="21"/>
      <c r="C94" s="2"/>
      <c r="D94" s="31"/>
    </row>
    <row r="95" spans="1:7" ht="15.75" customHeight="1">
      <c r="A95" s="2"/>
      <c r="C95" s="39" t="s">
        <v>64</v>
      </c>
      <c r="D95" s="36"/>
      <c r="F95" s="2"/>
    </row>
    <row r="96" spans="1:7" ht="15.75" customHeight="1">
      <c r="A96" s="4"/>
      <c r="B96" s="18" t="s">
        <v>70</v>
      </c>
      <c r="C96" s="5">
        <v>62500</v>
      </c>
      <c r="D96" s="6"/>
      <c r="E96" s="18" t="s">
        <v>10</v>
      </c>
      <c r="F96" s="5">
        <v>45000</v>
      </c>
    </row>
    <row r="97" spans="1:7" ht="15.75" customHeight="1">
      <c r="B97" s="2"/>
      <c r="C97" s="2"/>
      <c r="D97" s="7"/>
      <c r="E97" s="44" t="s">
        <v>21</v>
      </c>
      <c r="F97" s="44">
        <v>17500</v>
      </c>
      <c r="G97" s="23" t="s">
        <v>69</v>
      </c>
    </row>
    <row r="98" spans="1:7" ht="15.75" customHeight="1">
      <c r="C98" s="2">
        <v>62500</v>
      </c>
      <c r="D98" s="7"/>
      <c r="F98" s="2">
        <f>SUM(F96:F97)</f>
        <v>62500</v>
      </c>
    </row>
    <row r="99" spans="1:7" ht="15.75" customHeight="1">
      <c r="A99" s="2"/>
      <c r="C99" s="42" t="s">
        <v>65</v>
      </c>
      <c r="D99" s="42"/>
      <c r="F99" s="2"/>
    </row>
    <row r="100" spans="1:7" ht="15.75" customHeight="1">
      <c r="A100" s="18" t="s">
        <v>71</v>
      </c>
      <c r="B100" s="18" t="s">
        <v>14</v>
      </c>
      <c r="C100" s="5">
        <v>387500</v>
      </c>
      <c r="D100" s="6"/>
      <c r="E100" s="18" t="s">
        <v>68</v>
      </c>
      <c r="F100" s="5">
        <v>325000</v>
      </c>
    </row>
    <row r="101" spans="1:7" ht="15.75" customHeight="1">
      <c r="D101" s="7"/>
      <c r="E101" s="2"/>
      <c r="F101" s="2">
        <v>62500</v>
      </c>
    </row>
    <row r="102" spans="1:7" ht="15.75" customHeight="1">
      <c r="C102" s="2">
        <v>387500</v>
      </c>
      <c r="D102" s="7"/>
      <c r="F102" s="2">
        <f>SUM(F100:F101)</f>
        <v>387500</v>
      </c>
    </row>
    <row r="103" spans="1:7" ht="15.75" customHeight="1">
      <c r="A103" s="2"/>
      <c r="C103" s="42" t="s">
        <v>30</v>
      </c>
      <c r="D103" s="42"/>
      <c r="F103" s="2"/>
    </row>
    <row r="104" spans="1:7" ht="15.75" customHeight="1">
      <c r="A104" s="5"/>
      <c r="B104" s="18" t="s">
        <v>68</v>
      </c>
      <c r="C104" s="5">
        <v>25000</v>
      </c>
      <c r="D104" s="6"/>
      <c r="E104" s="18" t="s">
        <v>67</v>
      </c>
      <c r="F104" s="5">
        <v>4300</v>
      </c>
    </row>
    <row r="105" spans="1:7" s="15" customFormat="1" ht="15.75" customHeight="1">
      <c r="A105" s="29"/>
      <c r="B105" s="32"/>
      <c r="C105" s="29"/>
      <c r="D105" s="7"/>
      <c r="E105" s="32" t="s">
        <v>14</v>
      </c>
      <c r="F105" s="29">
        <f>F106-F104</f>
        <v>20700</v>
      </c>
      <c r="G105" s="23" t="s">
        <v>32</v>
      </c>
    </row>
    <row r="106" spans="1:7" ht="15.75" customHeight="1">
      <c r="C106">
        <v>25000</v>
      </c>
      <c r="D106" s="7"/>
      <c r="E106" s="2"/>
      <c r="F106" s="2">
        <v>25000</v>
      </c>
    </row>
    <row r="107" spans="1:7" s="15" customFormat="1" ht="15.75" customHeight="1">
      <c r="D107" s="7"/>
      <c r="E107" s="2"/>
      <c r="F107" s="2"/>
    </row>
    <row r="108" spans="1:7" s="15" customFormat="1" ht="15.75" customHeight="1">
      <c r="A108" s="23" t="s">
        <v>72</v>
      </c>
      <c r="D108" s="7"/>
      <c r="E108" s="2"/>
      <c r="F108" s="2"/>
    </row>
    <row r="109" spans="1:7" ht="15.75" customHeight="1">
      <c r="A109" s="1"/>
      <c r="B109" s="9"/>
      <c r="C109" s="22" t="s">
        <v>73</v>
      </c>
      <c r="D109" s="8"/>
      <c r="E109" s="9"/>
      <c r="F109" s="1"/>
    </row>
    <row r="110" spans="1:7" ht="15.75" customHeight="1">
      <c r="A110" s="4" t="s">
        <v>74</v>
      </c>
      <c r="B110" s="18" t="s">
        <v>21</v>
      </c>
      <c r="C110" s="5">
        <f>C112-C111</f>
        <v>1605</v>
      </c>
      <c r="D110" s="4"/>
      <c r="E110" s="18" t="s">
        <v>10</v>
      </c>
      <c r="F110" s="5">
        <v>3900</v>
      </c>
    </row>
    <row r="111" spans="1:7" ht="15.75" customHeight="1">
      <c r="A111" s="2"/>
      <c r="B111" s="21" t="s">
        <v>14</v>
      </c>
      <c r="C111" s="2">
        <v>2295</v>
      </c>
      <c r="D111" s="7"/>
      <c r="E111" s="2"/>
      <c r="F111" s="2"/>
    </row>
    <row r="112" spans="1:7" ht="15.75" customHeight="1">
      <c r="C112" s="2">
        <v>3900</v>
      </c>
      <c r="D112" s="7"/>
      <c r="F112" s="2">
        <v>3900</v>
      </c>
    </row>
    <row r="113" spans="1:6" ht="15.75" customHeight="1">
      <c r="D113" s="7"/>
      <c r="E113" s="21" t="s">
        <v>10</v>
      </c>
      <c r="F113" s="2">
        <v>2295</v>
      </c>
    </row>
    <row r="114" spans="1:6" ht="15.75" customHeight="1">
      <c r="A114" s="1"/>
    </row>
    <row r="115" spans="1:6" ht="15.75" customHeight="1">
      <c r="A115" s="2"/>
      <c r="C115" s="35"/>
      <c r="D115" s="36"/>
      <c r="F115" s="2"/>
    </row>
    <row r="116" spans="1:6" ht="15.75" customHeight="1">
      <c r="A116" s="4"/>
      <c r="B116" s="5"/>
      <c r="C116" s="5"/>
      <c r="D116" s="6"/>
      <c r="E116" s="5"/>
      <c r="F116" s="5"/>
    </row>
    <row r="117" spans="1:6" ht="15.75" customHeight="1">
      <c r="C117" s="2"/>
      <c r="D117" s="7"/>
    </row>
    <row r="118" spans="1:6" ht="15.75" customHeight="1">
      <c r="C118" s="2"/>
      <c r="D118" s="7"/>
      <c r="F118" s="2"/>
    </row>
    <row r="119" spans="1:6" ht="15.75" customHeight="1">
      <c r="D119" s="7"/>
    </row>
    <row r="121" spans="1:6" ht="15.75" customHeight="1">
      <c r="A121" s="2"/>
      <c r="C121" s="35"/>
      <c r="D121" s="36"/>
      <c r="F121" s="2"/>
    </row>
    <row r="122" spans="1:6" ht="15.75" customHeight="1">
      <c r="A122" s="4"/>
      <c r="B122" s="5"/>
      <c r="C122" s="5"/>
      <c r="D122" s="6"/>
      <c r="E122" s="5"/>
      <c r="F122" s="5"/>
    </row>
    <row r="123" spans="1:6" ht="15.75" customHeight="1">
      <c r="B123" s="2"/>
      <c r="C123" s="2"/>
      <c r="D123" s="7"/>
    </row>
    <row r="124" spans="1:6" ht="15.75" customHeight="1">
      <c r="C124" s="2"/>
      <c r="D124" s="7"/>
      <c r="F124" s="2"/>
    </row>
    <row r="125" spans="1:6" ht="15.75" customHeight="1">
      <c r="D125" s="7"/>
    </row>
    <row r="127" spans="1:6" ht="15.75" customHeight="1">
      <c r="A127" s="2"/>
      <c r="C127" s="35"/>
      <c r="D127" s="36"/>
      <c r="F127" s="2"/>
    </row>
    <row r="128" spans="1:6" ht="15.75" customHeight="1">
      <c r="A128" s="4"/>
      <c r="B128" s="5"/>
      <c r="C128" s="5"/>
      <c r="D128" s="6"/>
      <c r="E128" s="5"/>
      <c r="F128" s="5"/>
    </row>
    <row r="129" spans="1:6" ht="15.75" customHeight="1">
      <c r="D129" s="7"/>
      <c r="E129" s="2"/>
      <c r="F129" s="2"/>
    </row>
    <row r="130" spans="1:6" ht="15.75" customHeight="1">
      <c r="C130" s="2"/>
      <c r="D130" s="7"/>
      <c r="F130" s="2"/>
    </row>
    <row r="131" spans="1:6" ht="15.75" customHeight="1">
      <c r="D131" s="7"/>
    </row>
    <row r="133" spans="1:6" ht="15.75" customHeight="1">
      <c r="A133" s="2"/>
      <c r="F133" s="2"/>
    </row>
    <row r="134" spans="1:6" ht="15.75" customHeight="1">
      <c r="A134" s="4"/>
      <c r="B134" s="4"/>
      <c r="C134" s="4"/>
      <c r="D134" s="6"/>
      <c r="E134" s="4"/>
      <c r="F134" s="4"/>
    </row>
    <row r="135" spans="1:6" ht="15.75" customHeight="1">
      <c r="D135" s="7"/>
    </row>
    <row r="136" spans="1:6" ht="15.75" customHeight="1">
      <c r="D136" s="7"/>
    </row>
    <row r="137" spans="1:6" ht="15.75" customHeight="1">
      <c r="D137" s="7"/>
    </row>
    <row r="139" spans="1:6" ht="15.75" customHeight="1">
      <c r="A139" s="2"/>
      <c r="F139" s="2"/>
    </row>
    <row r="140" spans="1:6" ht="15.75" customHeight="1">
      <c r="A140" s="4"/>
      <c r="B140" s="4"/>
      <c r="C140" s="4"/>
      <c r="D140" s="6"/>
      <c r="E140" s="4"/>
      <c r="F140" s="4"/>
    </row>
    <row r="141" spans="1:6" ht="15.75" customHeight="1">
      <c r="D141" s="7"/>
    </row>
    <row r="142" spans="1:6" ht="15.75" customHeight="1">
      <c r="D142" s="7"/>
    </row>
    <row r="143" spans="1:6" ht="15.75" customHeight="1">
      <c r="D143" s="7"/>
    </row>
    <row r="145" spans="1:6" ht="15.75" customHeight="1">
      <c r="A145" s="2"/>
      <c r="F145" s="2"/>
    </row>
    <row r="146" spans="1:6" ht="15.75" customHeight="1">
      <c r="A146" s="4"/>
      <c r="B146" s="4"/>
      <c r="C146" s="4"/>
      <c r="D146" s="6"/>
      <c r="E146" s="4"/>
      <c r="F146" s="4"/>
    </row>
    <row r="147" spans="1:6" ht="15.75" customHeight="1">
      <c r="D147" s="7"/>
    </row>
    <row r="148" spans="1:6" ht="15.75" customHeight="1">
      <c r="D148" s="7"/>
    </row>
    <row r="149" spans="1:6" ht="15.75" customHeight="1">
      <c r="D149" s="7"/>
    </row>
    <row r="151" spans="1:6" ht="15.75" customHeight="1">
      <c r="A151" s="2"/>
      <c r="F151" s="2"/>
    </row>
    <row r="152" spans="1:6" ht="15.75" customHeight="1">
      <c r="A152" s="4"/>
      <c r="B152" s="4"/>
      <c r="C152" s="4"/>
      <c r="D152" s="6"/>
      <c r="E152" s="4"/>
      <c r="F152" s="4"/>
    </row>
    <row r="153" spans="1:6" ht="15.75" customHeight="1">
      <c r="D153" s="7"/>
    </row>
    <row r="154" spans="1:6" ht="15.75" customHeight="1">
      <c r="D154" s="7"/>
    </row>
    <row r="155" spans="1:6" ht="15.75" customHeight="1">
      <c r="D155" s="7"/>
    </row>
    <row r="157" spans="1:6" ht="15.75" customHeight="1">
      <c r="A157" s="2"/>
      <c r="F157" s="2"/>
    </row>
    <row r="158" spans="1:6" ht="15.75" customHeight="1">
      <c r="A158" s="4"/>
      <c r="B158" s="4"/>
      <c r="C158" s="4"/>
      <c r="D158" s="6"/>
      <c r="E158" s="4"/>
      <c r="F158" s="4"/>
    </row>
    <row r="159" spans="1:6" ht="15.75" customHeight="1">
      <c r="D159" s="7"/>
    </row>
    <row r="160" spans="1:6" ht="15.75" customHeight="1">
      <c r="D160" s="7"/>
    </row>
    <row r="161" spans="1:6" ht="15.75" customHeight="1">
      <c r="D161" s="7"/>
    </row>
    <row r="163" spans="1:6" ht="15.75" customHeight="1">
      <c r="A163" s="2"/>
      <c r="F163" s="2"/>
    </row>
    <row r="164" spans="1:6" ht="15.75" customHeight="1">
      <c r="A164" s="4"/>
      <c r="B164" s="4"/>
      <c r="C164" s="4"/>
      <c r="D164" s="6"/>
      <c r="E164" s="4"/>
      <c r="F164" s="4"/>
    </row>
    <row r="165" spans="1:6" ht="15.75" customHeight="1">
      <c r="D165" s="7"/>
    </row>
    <row r="166" spans="1:6" ht="15.75" customHeight="1">
      <c r="D166" s="7"/>
    </row>
    <row r="167" spans="1:6" ht="15.75" customHeight="1">
      <c r="D167" s="7"/>
    </row>
    <row r="169" spans="1:6" ht="15.75" customHeight="1">
      <c r="A169" s="2"/>
      <c r="F169" s="2"/>
    </row>
    <row r="170" spans="1:6" ht="15.75" customHeight="1">
      <c r="A170" s="4"/>
      <c r="B170" s="4"/>
      <c r="C170" s="4"/>
      <c r="D170" s="6"/>
      <c r="E170" s="4"/>
      <c r="F170" s="4"/>
    </row>
    <row r="171" spans="1:6" ht="15.75" customHeight="1">
      <c r="D171" s="7"/>
    </row>
    <row r="172" spans="1:6" ht="15.75" customHeight="1">
      <c r="D172" s="7"/>
    </row>
    <row r="173" spans="1:6" ht="15.75" customHeight="1">
      <c r="D173" s="7"/>
    </row>
    <row r="175" spans="1:6" ht="15.75" customHeight="1">
      <c r="A175" s="2"/>
      <c r="F175" s="2"/>
    </row>
    <row r="176" spans="1:6" ht="15.75" customHeight="1">
      <c r="A176" s="4"/>
      <c r="B176" s="4"/>
      <c r="C176" s="4"/>
      <c r="D176" s="6"/>
      <c r="E176" s="4"/>
      <c r="F176" s="4"/>
    </row>
    <row r="177" spans="1:6" ht="15.75" customHeight="1">
      <c r="D177" s="7"/>
    </row>
    <row r="178" spans="1:6" ht="15.75" customHeight="1">
      <c r="D178" s="7"/>
    </row>
    <row r="179" spans="1:6" ht="15.75" customHeight="1">
      <c r="D179" s="7"/>
    </row>
    <row r="180" spans="1:6" ht="15.75" customHeight="1">
      <c r="A180" s="2"/>
      <c r="F180" s="2"/>
    </row>
    <row r="181" spans="1:6" ht="15.75" customHeight="1">
      <c r="A181" s="4"/>
      <c r="B181" s="4"/>
      <c r="C181" s="4"/>
      <c r="D181" s="6"/>
      <c r="E181" s="4"/>
      <c r="F181" s="4"/>
    </row>
    <row r="182" spans="1:6" ht="15.75" customHeight="1">
      <c r="D182" s="7"/>
    </row>
    <row r="183" spans="1:6" ht="15.75" customHeight="1">
      <c r="D183" s="7"/>
    </row>
    <row r="184" spans="1:6" ht="15.75" customHeight="1">
      <c r="D184" s="7"/>
    </row>
    <row r="186" spans="1:6" ht="15.75" customHeight="1">
      <c r="A186" s="2"/>
      <c r="F186" s="2"/>
    </row>
    <row r="187" spans="1:6" ht="15.75" customHeight="1">
      <c r="A187" s="4"/>
      <c r="B187" s="4"/>
      <c r="C187" s="4"/>
      <c r="D187" s="6"/>
      <c r="E187" s="4"/>
      <c r="F187" s="4"/>
    </row>
    <row r="188" spans="1:6" ht="15.75" customHeight="1">
      <c r="D188" s="7"/>
    </row>
    <row r="189" spans="1:6" ht="15.75" customHeight="1">
      <c r="D189" s="7"/>
    </row>
    <row r="190" spans="1:6" ht="15.75" customHeight="1">
      <c r="D190" s="7"/>
    </row>
    <row r="192" spans="1:6" ht="15.75" customHeight="1">
      <c r="A192" s="2"/>
      <c r="F192" s="2"/>
    </row>
    <row r="193" spans="1:6" ht="15.75" customHeight="1">
      <c r="A193" s="4"/>
      <c r="B193" s="4"/>
      <c r="C193" s="4"/>
      <c r="D193" s="6"/>
      <c r="E193" s="4"/>
      <c r="F193" s="4"/>
    </row>
    <row r="194" spans="1:6" ht="15.75" customHeight="1">
      <c r="D194" s="7"/>
    </row>
    <row r="195" spans="1:6" ht="15.75" customHeight="1">
      <c r="D195" s="7"/>
    </row>
    <row r="196" spans="1:6" ht="15.75" customHeight="1">
      <c r="D196" s="7"/>
    </row>
    <row r="198" spans="1:6" ht="15.75" customHeight="1">
      <c r="A198" s="2"/>
      <c r="F198" s="2"/>
    </row>
    <row r="199" spans="1:6" ht="15.75" customHeight="1">
      <c r="A199" s="4"/>
      <c r="B199" s="4"/>
      <c r="C199" s="4"/>
      <c r="D199" s="6"/>
      <c r="E199" s="4"/>
      <c r="F199" s="4"/>
    </row>
    <row r="200" spans="1:6" ht="15.75" customHeight="1">
      <c r="D200" s="7"/>
    </row>
    <row r="201" spans="1:6" ht="15.75" customHeight="1">
      <c r="D201" s="7"/>
    </row>
    <row r="202" spans="1:6" ht="15.75" customHeight="1">
      <c r="D202" s="7"/>
    </row>
    <row r="204" spans="1:6" ht="15.75" customHeight="1">
      <c r="A204" s="2" t="s">
        <v>7</v>
      </c>
      <c r="F204" s="2" t="s">
        <v>9</v>
      </c>
    </row>
    <row r="205" spans="1:6" ht="15.75" customHeight="1">
      <c r="A205" s="4"/>
      <c r="B205" s="4"/>
      <c r="C205" s="4"/>
      <c r="D205" s="6"/>
      <c r="E205" s="4"/>
      <c r="F205" s="4"/>
    </row>
    <row r="206" spans="1:6" ht="15.75" customHeight="1">
      <c r="D206" s="7"/>
    </row>
    <row r="207" spans="1:6" ht="15.75" customHeight="1">
      <c r="D207" s="7"/>
    </row>
    <row r="208" spans="1:6" ht="15.75" customHeight="1">
      <c r="D208" s="7"/>
    </row>
  </sheetData>
  <mergeCells count="19">
    <mergeCell ref="A67:B67"/>
    <mergeCell ref="C70:D70"/>
    <mergeCell ref="C58:E58"/>
    <mergeCell ref="A1:C1"/>
    <mergeCell ref="C42:D42"/>
    <mergeCell ref="C54:D54"/>
    <mergeCell ref="C121:D121"/>
    <mergeCell ref="C127:D127"/>
    <mergeCell ref="C18:D18"/>
    <mergeCell ref="C12:D12"/>
    <mergeCell ref="C24:D24"/>
    <mergeCell ref="C81:D81"/>
    <mergeCell ref="C89:D89"/>
    <mergeCell ref="C95:D95"/>
    <mergeCell ref="C30:D30"/>
    <mergeCell ref="C36:D36"/>
    <mergeCell ref="C115:D115"/>
    <mergeCell ref="C99:D99"/>
    <mergeCell ref="C103:D10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/>
  </sheetViews>
  <sheetFormatPr defaultColWidth="14.42578125" defaultRowHeight="15.75" customHeight="1"/>
  <cols>
    <col min="1" max="1" width="29.28515625" customWidth="1"/>
  </cols>
  <sheetData>
    <row r="1" spans="1:4" ht="15.75" customHeight="1">
      <c r="A1" s="2"/>
    </row>
    <row r="2" spans="1:4" ht="15.75" customHeight="1">
      <c r="A2" s="2"/>
      <c r="D2" s="2"/>
    </row>
    <row r="3" spans="1:4" ht="15.75" customHeight="1">
      <c r="A3" s="2"/>
    </row>
    <row r="4" spans="1:4" ht="15.75" customHeight="1">
      <c r="A4" s="2"/>
      <c r="C4" s="2"/>
    </row>
    <row r="5" spans="1:4" ht="15.75" customHeight="1">
      <c r="A5" s="2"/>
      <c r="C5" s="2"/>
    </row>
    <row r="6" spans="1:4" ht="15.75" customHeight="1">
      <c r="A6" s="2"/>
    </row>
    <row r="7" spans="1:4" ht="15.75" customHeight="1">
      <c r="A7" s="2"/>
      <c r="C7" s="2"/>
      <c r="D7" s="2"/>
    </row>
    <row r="8" spans="1:4" ht="15.75" customHeight="1">
      <c r="A8" s="2"/>
      <c r="D8" s="2"/>
    </row>
    <row r="10" spans="1:4" ht="15.75" customHeight="1">
      <c r="A10" s="2"/>
    </row>
    <row r="11" spans="1:4" ht="15.75" customHeight="1">
      <c r="A11" s="2"/>
    </row>
    <row r="12" spans="1:4" ht="15.75" customHeight="1">
      <c r="A12" s="2"/>
      <c r="C12" s="2"/>
    </row>
    <row r="13" spans="1:4" ht="15.75" customHeight="1">
      <c r="A13" s="2"/>
      <c r="C13" s="2"/>
    </row>
    <row r="14" spans="1:4" ht="15.75" customHeight="1">
      <c r="A14" s="2"/>
      <c r="C14" s="2"/>
    </row>
    <row r="15" spans="1:4" ht="15.75" customHeight="1">
      <c r="A15" s="2"/>
      <c r="C15" s="2"/>
    </row>
    <row r="17" spans="1:4" ht="15.75" customHeight="1">
      <c r="A17" s="2"/>
    </row>
    <row r="18" spans="1:4" ht="15.75" customHeight="1">
      <c r="A18" s="2"/>
      <c r="B18" s="2"/>
    </row>
    <row r="19" spans="1:4" ht="15.75" customHeight="1">
      <c r="A19" s="2"/>
      <c r="B19" s="2"/>
    </row>
    <row r="20" spans="1:4" ht="15.75" customHeight="1">
      <c r="A20" s="2"/>
      <c r="B20" s="2"/>
    </row>
    <row r="21" spans="1:4" ht="15.75" customHeight="1">
      <c r="A21" s="2"/>
      <c r="B21" s="2"/>
    </row>
    <row r="22" spans="1:4" ht="15.75" customHeight="1">
      <c r="A22" s="2"/>
      <c r="B22" s="2"/>
      <c r="D22" s="2"/>
    </row>
    <row r="24" spans="1:4" ht="15.75" customHeight="1">
      <c r="A24" s="2"/>
    </row>
    <row r="25" spans="1:4" ht="15.75" customHeight="1">
      <c r="A25" s="2"/>
      <c r="D25" s="2"/>
    </row>
    <row r="26" spans="1:4" ht="15.75" customHeight="1">
      <c r="A26" s="2"/>
      <c r="D26" s="2"/>
    </row>
    <row r="27" spans="1:4" ht="15.75" customHeight="1">
      <c r="A27" s="2"/>
      <c r="D27" s="2"/>
    </row>
    <row r="28" spans="1:4" ht="15.75" customHeight="1">
      <c r="D28" s="2"/>
    </row>
    <row r="29" spans="1:4" ht="15.75" customHeight="1">
      <c r="A29" s="2"/>
      <c r="D29" s="2"/>
    </row>
    <row r="30" spans="1:4" ht="15.75" customHeight="1">
      <c r="A30" s="2"/>
      <c r="D3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/>
  </sheetViews>
  <sheetFormatPr defaultColWidth="14.42578125" defaultRowHeight="15.75" customHeight="1"/>
  <cols>
    <col min="1" max="1" width="29.28515625" customWidth="1"/>
  </cols>
  <sheetData>
    <row r="1" spans="1:4" ht="15.75" customHeight="1">
      <c r="A1" s="35"/>
      <c r="B1" s="36"/>
      <c r="C1" s="36"/>
      <c r="D1" s="36"/>
    </row>
    <row r="2" spans="1:4" ht="15.75" customHeight="1">
      <c r="A2" s="1"/>
    </row>
    <row r="3" spans="1:4" ht="15.75" customHeight="1">
      <c r="A3" s="2"/>
      <c r="D3" s="2"/>
    </row>
    <row r="5" spans="1:4" ht="15.75" customHeight="1">
      <c r="A5" s="1"/>
    </row>
    <row r="6" spans="1:4" ht="15.75" customHeight="1">
      <c r="A6" s="2"/>
      <c r="B6" s="2"/>
      <c r="C6" s="2"/>
      <c r="D6" s="2"/>
    </row>
    <row r="7" spans="1:4" ht="15.75" customHeight="1">
      <c r="A7" s="2"/>
      <c r="B7" s="2"/>
      <c r="C7" s="2"/>
      <c r="D7" s="2"/>
    </row>
    <row r="9" spans="1:4" ht="15.75" customHeight="1">
      <c r="A9" s="1"/>
    </row>
    <row r="10" spans="1:4" ht="15.75" customHeight="1">
      <c r="A10" s="2"/>
      <c r="D10" s="2"/>
    </row>
    <row r="13" spans="1:4" ht="15.75" customHeight="1">
      <c r="A13" s="1"/>
    </row>
    <row r="14" spans="1:4" ht="15.75" customHeight="1">
      <c r="A14" s="2"/>
      <c r="B14" s="2"/>
    </row>
    <row r="15" spans="1:4" ht="15.75" customHeight="1">
      <c r="A15" s="2"/>
      <c r="B15" s="2"/>
      <c r="C15" s="2"/>
    </row>
    <row r="16" spans="1:4" ht="15.75" customHeight="1">
      <c r="A16" s="2"/>
    </row>
    <row r="17" spans="1:4" ht="15.75" customHeight="1">
      <c r="A17" s="2"/>
      <c r="C17" s="2"/>
    </row>
    <row r="18" spans="1:4" ht="15.75" customHeight="1">
      <c r="A18" s="2"/>
      <c r="C18" s="2"/>
    </row>
    <row r="19" spans="1:4" ht="15.75" customHeight="1">
      <c r="A19" s="2"/>
      <c r="C19" s="11"/>
    </row>
    <row r="22" spans="1:4" ht="15.75" customHeight="1">
      <c r="A22" s="40"/>
      <c r="B22" s="36"/>
    </row>
    <row r="23" spans="1:4" ht="15.75" customHeight="1">
      <c r="A23" s="2"/>
      <c r="B23" s="2"/>
    </row>
    <row r="24" spans="1:4" ht="15.75" customHeight="1">
      <c r="A24" s="2"/>
      <c r="B24" s="2"/>
    </row>
    <row r="25" spans="1:4" ht="15.75" customHeight="1">
      <c r="A25" s="2"/>
      <c r="B25" s="2"/>
    </row>
    <row r="26" spans="1:4" ht="15.75" customHeight="1">
      <c r="A26" s="2"/>
      <c r="B26" s="2"/>
    </row>
    <row r="27" spans="1:4" ht="15.75" customHeight="1">
      <c r="A27" s="2"/>
      <c r="B27" s="2"/>
      <c r="C27" s="12"/>
    </row>
    <row r="28" spans="1:4" ht="15.75" customHeight="1">
      <c r="A28" s="1"/>
      <c r="D28" s="2"/>
    </row>
    <row r="29" spans="1:4" ht="15.75" customHeight="1">
      <c r="D29" s="2"/>
    </row>
    <row r="30" spans="1:4" ht="15.75" customHeight="1">
      <c r="A30" s="1"/>
    </row>
    <row r="31" spans="1:4" ht="15.75" customHeight="1">
      <c r="A31" s="2"/>
    </row>
    <row r="32" spans="1:4" ht="15.75" customHeight="1">
      <c r="A32" s="2"/>
      <c r="D32" s="2"/>
    </row>
    <row r="34" spans="1:4" ht="15.75" customHeight="1">
      <c r="A34" s="2"/>
    </row>
    <row r="35" spans="1:4" ht="15.75" customHeight="1">
      <c r="A35" s="2"/>
      <c r="C35" s="2"/>
    </row>
    <row r="36" spans="1:4" ht="15.75" customHeight="1">
      <c r="A36" s="2"/>
      <c r="C36" s="2"/>
    </row>
    <row r="37" spans="1:4" ht="15.75" customHeight="1">
      <c r="A37" s="2"/>
      <c r="C37" s="11"/>
    </row>
    <row r="39" spans="1:4" ht="15.75" customHeight="1">
      <c r="A39" s="2"/>
      <c r="C39" s="11"/>
      <c r="D39" s="2"/>
    </row>
    <row r="40" spans="1:4" ht="15.75" customHeight="1">
      <c r="D40" s="2"/>
    </row>
  </sheetData>
  <mergeCells count="2">
    <mergeCell ref="A1:D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Workings</vt:lpstr>
      <vt:lpstr>Trading, Profit and Loss</vt:lpstr>
      <vt:lpstr>Balance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Kelly</dc:creator>
  <cp:lastModifiedBy>DKelly</cp:lastModifiedBy>
  <dcterms:created xsi:type="dcterms:W3CDTF">2016-05-09T14:09:02Z</dcterms:created>
  <dcterms:modified xsi:type="dcterms:W3CDTF">2016-05-12T15:02:21Z</dcterms:modified>
</cp:coreProperties>
</file>